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\Desktop\TRANSPARENCIA MAYO 2024\"/>
    </mc:Choice>
  </mc:AlternateContent>
  <bookViews>
    <workbookView xWindow="0" yWindow="0" windowWidth="20490" windowHeight="7650" firstSheet="1" activeTab="6"/>
  </bookViews>
  <sheets>
    <sheet name="DICIEMBRE 2022" sheetId="1" r:id="rId1"/>
    <sheet name="DICIEMBRE 2022 (2)" sheetId="2" r:id="rId2"/>
    <sheet name="ENERO 2023" sheetId="3" r:id="rId3"/>
    <sheet name="FEBRERO 2023" sheetId="4" r:id="rId4"/>
    <sheet name="MARZO 2023" sheetId="5" r:id="rId5"/>
    <sheet name="MAYO 2023 " sheetId="6" r:id="rId6"/>
    <sheet name="JUNIO 2023" sheetId="7" r:id="rId7"/>
    <sheet name="Hoja1" sheetId="8" r:id="rId8"/>
  </sheets>
  <definedNames>
    <definedName name="incBuyerDossierDetaillnkRequestName" localSheetId="3">'FEBRERO 2023'!$F$23</definedName>
    <definedName name="incBuyerDossierDetaillnkRequestName" localSheetId="6">'JUNIO 2023'!#REF!</definedName>
    <definedName name="incBuyerDossierDetaillnkRequestName" localSheetId="4">'MARZO 2023'!$F$23</definedName>
    <definedName name="incBuyerDossierDetaillnkRequestName" localSheetId="5">'MAYO 2023 '!#REF!</definedName>
    <definedName name="incBuyerDossierDetaillnkRequestReference" localSheetId="3">'FEBRERO 2023'!$C$23</definedName>
    <definedName name="incBuyerDossierDetaillnkRequestReference" localSheetId="6">'JUNIO 2023'!#REF!</definedName>
    <definedName name="incBuyerDossierDetaillnkRequestReference" localSheetId="4">'MARZO 2023'!$C$23</definedName>
    <definedName name="incBuyerDossierDetaillnkRequestReference" localSheetId="5">'MAYO 2023 '!#REF!</definedName>
    <definedName name="lnkProcurementContractViewLinkNewTab_0" localSheetId="6">'JUNIO 2023'!#REF!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7" l="1"/>
  <c r="I17" i="6" l="1"/>
  <c r="I24" i="5" l="1"/>
  <c r="I35" i="4" l="1"/>
  <c r="I16" i="3" l="1"/>
  <c r="I43" i="2" l="1"/>
  <c r="I43" i="1" l="1"/>
</calcChain>
</file>

<file path=xl/sharedStrings.xml><?xml version="1.0" encoding="utf-8"?>
<sst xmlns="http://schemas.openxmlformats.org/spreadsheetml/2006/main" count="531" uniqueCount="213">
  <si>
    <t>REPÚBLICA DOMINICANA</t>
  </si>
  <si>
    <t>MINISTERIO DE DEFENSA</t>
  </si>
  <si>
    <t>INSTITUTO SUPERIOR PARA LA DEFENSA</t>
  </si>
  <si>
    <t>“General Juan Pablo Duarte y Díez”</t>
  </si>
  <si>
    <t>“Desarrollando las Capacidades Militares y Civiles para la Defensa Nacional”</t>
  </si>
  <si>
    <t>NO. DE ORDEN</t>
  </si>
  <si>
    <t>FECHA</t>
  </si>
  <si>
    <t>PROVEEDOR</t>
  </si>
  <si>
    <t>DESCRIPCION</t>
  </si>
  <si>
    <t>RNC</t>
  </si>
  <si>
    <t>ESTADO</t>
  </si>
  <si>
    <t>VALORES EN RD$</t>
  </si>
  <si>
    <t>TOTAL GRAL.</t>
  </si>
  <si>
    <t>VICTOR N. GATTAS PANIAGUA,</t>
  </si>
  <si>
    <t>Capitán, ERD.</t>
  </si>
  <si>
    <t>Encargado de Compras INSUDE</t>
  </si>
  <si>
    <t>DJ FOX, SRL</t>
  </si>
  <si>
    <t>SUPLIDORES HERSARAHALEX, SRL</t>
  </si>
  <si>
    <t>SUPLIDORES DIVERSOS, SRL</t>
  </si>
  <si>
    <t>APROBADO</t>
  </si>
  <si>
    <t>INSUDE-UC-CD-2022-0122</t>
  </si>
  <si>
    <t>INSUDE-UC-CD-2022-0123</t>
  </si>
  <si>
    <t>INSUDE-UC-CD-2022-0124</t>
  </si>
  <si>
    <t>INSUDE-UC-CD-2022-0125</t>
  </si>
  <si>
    <t>INSUDE-UC-CD-2022-0126</t>
  </si>
  <si>
    <t>INSUDE-UC-CD-2022-0127</t>
  </si>
  <si>
    <t>INSUDE-UC-CD-2022-0128</t>
  </si>
  <si>
    <t>INSUDE-UC-CD-2022-0129</t>
  </si>
  <si>
    <t>INSUDE-UC-CD-2022-0130</t>
  </si>
  <si>
    <t>INSUDE-UC-CD-2022-0131</t>
  </si>
  <si>
    <t>INSUDE-UC-CD-2022-0132</t>
  </si>
  <si>
    <t>INSUDE-UC-CD-2022-0133</t>
  </si>
  <si>
    <t>POWERCOMM DOMINICANA, SRL</t>
  </si>
  <si>
    <t>COMERCIALIZADORA MELO &amp; ASOCIADOS, SRL</t>
  </si>
  <si>
    <t>SUPLIDORA COMERCIAL RODRÍGUEZ, SRL</t>
  </si>
  <si>
    <t>DAISMAR COMERCIAL, SRL</t>
  </si>
  <si>
    <t>ERIKA COMERCIAL, SRL</t>
  </si>
  <si>
    <t>SUMEC INVESTMENT SUPLIDORA D, SRL</t>
  </si>
  <si>
    <t>LEHAYD COMERCIAL, SRL</t>
  </si>
  <si>
    <t>ADQUISICION DE BEBEDEROS</t>
  </si>
  <si>
    <t>ADQUISICION DE REFLECTORES</t>
  </si>
  <si>
    <t>ADQUISICION DE IMPRESORAS</t>
  </si>
  <si>
    <t>ADQUISICION DE TELEVISOR</t>
  </si>
  <si>
    <t>ADQUISICION DE PINTURA</t>
  </si>
  <si>
    <t>ADQUISICION DE ALIMENTOS Y BEBIDAS</t>
  </si>
  <si>
    <t>SERVICIOS E INTALACION DE DUCTERIA</t>
  </si>
  <si>
    <t>ADQUISICION DE MATERIALES DE CONSTRUCCION</t>
  </si>
  <si>
    <t>ADQUISICION DE MATERIALES FERRETEROS</t>
  </si>
  <si>
    <t>ADQUISICION DE GAVETEROS</t>
  </si>
  <si>
    <t>ADQUISICION DE PRENDA DE VESTIR</t>
  </si>
  <si>
    <t>INSUDE-UC-CD-2022-0106</t>
  </si>
  <si>
    <t>INSUDE-UC-CD-2022-0107</t>
  </si>
  <si>
    <t>INSUDE-UC-CD-2022-0108</t>
  </si>
  <si>
    <t>INSUDE-UC-CD-2022-0109</t>
  </si>
  <si>
    <t>INSUDE-UC-CD-2022-0110</t>
  </si>
  <si>
    <t>INSUDE-UC-CD-2022-0111</t>
  </si>
  <si>
    <t>INSUDE-UC-CD-2022-0112</t>
  </si>
  <si>
    <t>INSUDE-UC-CD-2022-0113</t>
  </si>
  <si>
    <t>INSUDE-UC-CD-2022-0114</t>
  </si>
  <si>
    <t>INSUDE-UC-CD-2022-0115</t>
  </si>
  <si>
    <t>INSUDE-UC-CD-2022-0116</t>
  </si>
  <si>
    <t>INSUDE-UC-CD-2022-0117</t>
  </si>
  <si>
    <t>INSUDE-UC-CD-2022-0118</t>
  </si>
  <si>
    <t>INSUDE-UC-CD-2022-0119</t>
  </si>
  <si>
    <t>INSUDE-UC-CD-2022-0120</t>
  </si>
  <si>
    <t>INSUDE-UC-CD-2022-0121</t>
  </si>
  <si>
    <t>ADQUISICION DE MEMORIA USB</t>
  </si>
  <si>
    <t>XAVIER VARGAS, INGENIERÍA ELECTROMECÁNICA</t>
  </si>
  <si>
    <t>SERVICIO DE MANTENIMIENTO DE REPARACIÓN</t>
  </si>
  <si>
    <t>ADQUISICION DE PAPEL Y CAJA DE CLICK</t>
  </si>
  <si>
    <t>ADQUISICION DE MATERIALES ELECTRICOS</t>
  </si>
  <si>
    <t>MANTENIMIENTO Y REPARACION DE AUTOBUS</t>
  </si>
  <si>
    <t>SERVICIO DE LIMPIEZA PROFUNDA</t>
  </si>
  <si>
    <t>ADQUISICION DE SERVICIO DE MONTAJE DE TARIMA</t>
  </si>
  <si>
    <t>ADQUISICION DE SERVICIO DE LIMPIEZA PROFUNDA</t>
  </si>
  <si>
    <t>ADQUISICION DE LAVAMANO DOBLE</t>
  </si>
  <si>
    <t>ADQUISICION DE INODOROS</t>
  </si>
  <si>
    <t>ADQUISICION DE PORCELANATO</t>
  </si>
  <si>
    <t>ADQUISICION DE CEMENTO Y DERRETIDO</t>
  </si>
  <si>
    <t>SERVICIO DE REPARACION Y MANTENIMIENTO DE PLANTA</t>
  </si>
  <si>
    <t>SERVICIOS DE MANTENIMIENTO Y RESTAURACION DE AIRE</t>
  </si>
  <si>
    <t>RELACION DE ORDEN DE COMPRA POR DEBAJO DEL UMBRAL MES DEDICIEMBRE 2022</t>
  </si>
  <si>
    <t>COMERCIAL MAXIMO JULIO R, EIRL</t>
  </si>
  <si>
    <t>AZTROS SOFTWARE, SRL</t>
  </si>
  <si>
    <t>TAVAREZ JIMENEZ CLEANING SERVICES, SRL</t>
  </si>
  <si>
    <t>SUMEC INVESTMENT SUPLIDORA</t>
  </si>
  <si>
    <t>ADQUISICION DE LAPTO</t>
  </si>
  <si>
    <t>ADQUISICION DE ORINAL GOTTA EP BLANCO</t>
  </si>
  <si>
    <t>LABORATORIO DE TECNOLOGÍA LA UNIÓN, SRL</t>
  </si>
  <si>
    <t>INSUDE-UC-CD-2022-0134</t>
  </si>
  <si>
    <t>INSUDE-UC-CD-2022-0135</t>
  </si>
  <si>
    <t>ADQUISICION DE NEUMATICOS</t>
  </si>
  <si>
    <t>SERVICIO DE REPARACION E INSTALACION DE VENTANAS</t>
  </si>
  <si>
    <t>RAMCASGO COMERCIAL, SRL</t>
  </si>
  <si>
    <t>SERVICIOS DE CONFIGURACION DE ROUTER Y REP,</t>
  </si>
  <si>
    <t>RELACION DE ORDEN DE COMPRA POR DEBAJO DEL UMBRAL MES ENERO 2023</t>
  </si>
  <si>
    <t>INSUDE-UC-CD-2023-0001</t>
  </si>
  <si>
    <t>INSUDE-UC-CD-2023-0002</t>
  </si>
  <si>
    <t>SERVICIO DE ROTULACION DE CRISTALES</t>
  </si>
  <si>
    <t>ADQUISICION DE BOLSAS DE PAPEL, SOBRES Y CARTAS</t>
  </si>
  <si>
    <t>RELACION DE ORDEN DE COMPRA POR DEBAJO DEL UMBRAL MES FEBRERO 2023</t>
  </si>
  <si>
    <t>INSUDE-UC-CD-2023-0018</t>
  </si>
  <si>
    <t>SERVICIO CORONAS FLORALES</t>
  </si>
  <si>
    <t>INSUDE-UC-CD-2023-0017</t>
  </si>
  <si>
    <t>ADQUISICION DE MATERIALES Y ARTICULOS VARIOS</t>
  </si>
  <si>
    <t>INSUDE-UC-CD-2023-0016</t>
  </si>
  <si>
    <t>SOLICITUD DE SERVICIO SONIDO</t>
  </si>
  <si>
    <t>09/03/2023 </t>
  </si>
  <si>
    <t>SOLICITUD DE SERVICIO DE ALMUERZO TIPO BUFFET</t>
  </si>
  <si>
    <t>INSUDE-UC-CD-2023-0015</t>
  </si>
  <si>
    <t>INSUDE-UC-CD-2023-0014</t>
  </si>
  <si>
    <t>SERVICIO DE MANTENIMIENTO Y RECARGA DE EXTINTORES</t>
  </si>
  <si>
    <t>INSUDE-UC-CD-2023-0013</t>
  </si>
  <si>
    <t>SERVICIO DE CONFECCIÓN DE FOLLETOS</t>
  </si>
  <si>
    <t>INSUDE-UC-CD-2023-0009</t>
  </si>
  <si>
    <t>INSUDE-UC-CD-2023-0010</t>
  </si>
  <si>
    <t>INSUDE-UC-CD-2023-0011</t>
  </si>
  <si>
    <t>INSUDE-UC-CD-2023-0012</t>
  </si>
  <si>
    <t>SERVICIO DE INSTALACION DE LONA ASFALTICA</t>
  </si>
  <si>
    <t>ADQUISICION DE BANDERAS</t>
  </si>
  <si>
    <t>ADQUISICION DE SERVICIO DE GRABACIÓN Y EDICION DE VIDEO</t>
  </si>
  <si>
    <t>INSUDE-UC-CD-2023-0008</t>
  </si>
  <si>
    <t>ADQUISICION DE ARTICULOS VARIOS</t>
  </si>
  <si>
    <t>ADQUISICION DE INVERSOR Y BATERIAS</t>
  </si>
  <si>
    <t>XAVIER VARGAS, INGENIERÍA ELECTROMECÁNICA, EIRL</t>
  </si>
  <si>
    <t>MULTIGRABADO, SRL</t>
  </si>
  <si>
    <t>JUANA BAUTISTA DE LOS SANTOS CASADO</t>
  </si>
  <si>
    <t>SUMEC INVESTMENT SUPLIDORA DE MEDICAMENTOS, SRL</t>
  </si>
  <si>
    <t>SYNTES, SRL</t>
  </si>
  <si>
    <t>ALEX FIRE TRAINING BY JARATEJ, SRL</t>
  </si>
  <si>
    <t>ALTAGRACIA CARRASCO EVENTOS, SRL</t>
  </si>
  <si>
    <t>FLORISTERÍA CÁLIZ FLOR, EIRL</t>
  </si>
  <si>
    <t>SUMEC INVESTMENT SUPLIDORA , SRL</t>
  </si>
  <si>
    <t>001-09234187</t>
  </si>
  <si>
    <t>RELACION DE ORDEN DE COMPRA POR DEBAJO DEL UMBRAL MES MARZO 2023</t>
  </si>
  <si>
    <t>RELACION DE ORDEN DE COMPRA POR DEBAJO DEL UMBRAL MES MAYO 2023</t>
  </si>
  <si>
    <t>INSUDE-UC-CD-2023-0020</t>
  </si>
  <si>
    <t>Galcoci &amp; Asociados, SRL</t>
  </si>
  <si>
    <t>SERVICIO DE MANTENIMIENTO DE AUTOBUS</t>
  </si>
  <si>
    <t>INSUDE-UC-CD-2023-0021</t>
  </si>
  <si>
    <t>Alex Fire Training By Jaratej, SRL</t>
  </si>
  <si>
    <t>ADQUISICION DE EXTINTORES</t>
  </si>
  <si>
    <t>INSUDE-UC-CD-2023-0022</t>
  </si>
  <si>
    <t>Suplidores Esined, SRL</t>
  </si>
  <si>
    <t>SERVICIO DE CATERING</t>
  </si>
  <si>
    <t>INSUDE-UC-CD-2023-0024</t>
  </si>
  <si>
    <t>Dinasta Producción, SRL</t>
  </si>
  <si>
    <t>ADQUISICION DE CARPETAS Y CERTIFICADOS</t>
  </si>
  <si>
    <t>RELACION DE ORDEN DE COMPRA POR DEBAJO DEL UMBRAL MES MAYO 2024</t>
  </si>
  <si>
    <t>UNIVERSIDAD NACIONAL PARA LA DEFENSA</t>
  </si>
  <si>
    <t>Erica Comercial, SRL</t>
  </si>
  <si>
    <t>Adquisicion de Moneda de Metal Doble Cara</t>
  </si>
  <si>
    <t>Adquisicion de Resma de Papel Con Logo Institucional</t>
  </si>
  <si>
    <t>Suplidores Diversos,SRL</t>
  </si>
  <si>
    <t>UNADE-UC-CD-2024-0001</t>
  </si>
  <si>
    <t>UNADE-UC-CD-2024-0002</t>
  </si>
  <si>
    <t>Digital Business Group DBG,SRL</t>
  </si>
  <si>
    <t>Servicio de Instalacion de Fibra Optica</t>
  </si>
  <si>
    <t>UNADE-UC-CD-2024-0003</t>
  </si>
  <si>
    <t>UNADE-UC-CD-2024-0004</t>
  </si>
  <si>
    <t>UNADE-UC-CD-2024-0005</t>
  </si>
  <si>
    <t>UNADE-UC-CD-2024-0006</t>
  </si>
  <si>
    <t>UNADE-UC-CD-2024-0007</t>
  </si>
  <si>
    <t>UNADE-UC-CD-2024-0008</t>
  </si>
  <si>
    <t>UNADE-UC-CD-2024-0009</t>
  </si>
  <si>
    <t>UNADE-UC-CD-2024-0010</t>
  </si>
  <si>
    <t>UNADE-UC-CD-2024-0011</t>
  </si>
  <si>
    <t>UNADE-UC-CD-2024-0012</t>
  </si>
  <si>
    <t>UNADE-UC-CD-2024-0013</t>
  </si>
  <si>
    <t>UNADE-UC-CD-2024-0014</t>
  </si>
  <si>
    <t>UNADE-UC-CD-2024-0015</t>
  </si>
  <si>
    <t>UNADE-UC-CD-2024-0016</t>
  </si>
  <si>
    <t>UNADE-UC-CD-2024-0017</t>
  </si>
  <si>
    <t>UNADE-UC-CD-2024-0018</t>
  </si>
  <si>
    <t>UNADE-UC-CD-2024-0019</t>
  </si>
  <si>
    <t>UNADE-UC-CD-2024-0020</t>
  </si>
  <si>
    <t>UNADE-UC-CD-2024-0021</t>
  </si>
  <si>
    <t>UNADE-UC-CD-2024-0022</t>
  </si>
  <si>
    <t>UNADE-UC-CD-2024-0023</t>
  </si>
  <si>
    <t>UNADE-UC-CD-2024-0024</t>
  </si>
  <si>
    <t>Comercializadora Melo y Asoc., RSL</t>
  </si>
  <si>
    <t>Adquisicion de Baterias</t>
  </si>
  <si>
    <t>Fundacion Imprenta Amigo del Hogar, INC</t>
  </si>
  <si>
    <t>Servicio de Confesion de Libros Comunicación Estrategica</t>
  </si>
  <si>
    <t>Grupo 2000, SRL</t>
  </si>
  <si>
    <t>Adquisicion de Neveras, Bebederos y Estufa</t>
  </si>
  <si>
    <t>Suplidores Diversos, SRL</t>
  </si>
  <si>
    <t>Adquisicion de Tinta y Sellos</t>
  </si>
  <si>
    <t>Multigrabados, SRL</t>
  </si>
  <si>
    <t>Adquisicion de Lapicero Plastico con Logo</t>
  </si>
  <si>
    <t>Grupo Mozon Suplidores Diversos, SRL</t>
  </si>
  <si>
    <t>Adquisicion de Espejo y Escalera</t>
  </si>
  <si>
    <t>Suplidora comercial Rodriguez, SRL</t>
  </si>
  <si>
    <t>Adquisicion de Materiales de Oficina</t>
  </si>
  <si>
    <t>Adquisicion de Alimentos y Vasos</t>
  </si>
  <si>
    <t>Adquisicion de Materiales Electricos</t>
  </si>
  <si>
    <t>Altagracia Carrasco Eventos, SRL</t>
  </si>
  <si>
    <t>Servicio de Catering</t>
  </si>
  <si>
    <t>Adquisicion de Materiales de Limpieza</t>
  </si>
  <si>
    <t>Servicio de Mantenimiento y Reparacion de Puertas</t>
  </si>
  <si>
    <t>DJ Fox, SRL</t>
  </si>
  <si>
    <t>Servicio de Alquiler de Audiovisuales</t>
  </si>
  <si>
    <t>Cecomsa, SRL</t>
  </si>
  <si>
    <t>Adquisicion de Barra de Sonido</t>
  </si>
  <si>
    <t>Adquisicion de Television</t>
  </si>
  <si>
    <t>Adquisicion de Esclavinas</t>
  </si>
  <si>
    <t>Dinasta Produccio, SRL</t>
  </si>
  <si>
    <t>Juan Bautista de los Santos Casado</t>
  </si>
  <si>
    <t>Adquisicion de Banderas</t>
  </si>
  <si>
    <t>Adquisicion de Materiales Ferreteros</t>
  </si>
  <si>
    <t>Servicio de Alquiler de Sistema de Sonido y Ventilador de Aire</t>
  </si>
  <si>
    <t xml:space="preserve">   MINISTERIO DE DEFENSA</t>
  </si>
  <si>
    <t>Adquisicion de Articulos Varios de Artes Graficas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</si>
</sst>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b/>
      <sz val="12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164" fontId="1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/>
    <xf numFmtId="14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left" vertical="center"/>
    </xf>
    <xf numFmtId="0" fontId="10" fillId="0" borderId="4" xfId="3" applyFont="1" applyBorder="1" applyAlignment="1">
      <alignment horizontal="right"/>
    </xf>
    <xf numFmtId="164" fontId="8" fillId="0" borderId="2" xfId="2" applyFont="1" applyBorder="1"/>
    <xf numFmtId="0" fontId="8" fillId="0" borderId="1" xfId="1" applyFont="1" applyFill="1" applyBorder="1" applyAlignment="1">
      <alignment horizontal="center"/>
    </xf>
    <xf numFmtId="0" fontId="14" fillId="0" borderId="1" xfId="0" applyFont="1" applyFill="1" applyBorder="1"/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8" fillId="0" borderId="5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164" fontId="17" fillId="0" borderId="3" xfId="3" applyNumberFormat="1" applyFont="1" applyBorder="1" applyAlignment="1"/>
    <xf numFmtId="0" fontId="0" fillId="0" borderId="1" xfId="0" applyBorder="1"/>
    <xf numFmtId="0" fontId="5" fillId="2" borderId="7" xfId="0" applyFont="1" applyFill="1" applyBorder="1" applyAlignment="1">
      <alignment horizontal="center" wrapText="1"/>
    </xf>
    <xf numFmtId="14" fontId="7" fillId="0" borderId="10" xfId="1" applyNumberFormat="1" applyFont="1" applyBorder="1" applyAlignment="1">
      <alignment horizontal="center"/>
    </xf>
    <xf numFmtId="0" fontId="7" fillId="0" borderId="10" xfId="1" applyFont="1" applyBorder="1" applyAlignment="1">
      <alignment horizontal="left" vertical="center"/>
    </xf>
    <xf numFmtId="0" fontId="7" fillId="0" borderId="10" xfId="1" applyFont="1" applyBorder="1" applyAlignment="1">
      <alignment horizontal="left"/>
    </xf>
    <xf numFmtId="0" fontId="7" fillId="0" borderId="10" xfId="1" applyFont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164" fontId="7" fillId="0" borderId="6" xfId="2" applyFont="1" applyBorder="1"/>
    <xf numFmtId="0" fontId="5" fillId="2" borderId="11" xfId="0" applyFont="1" applyFill="1" applyBorder="1" applyAlignment="1">
      <alignment horizontal="center" wrapText="1"/>
    </xf>
    <xf numFmtId="164" fontId="7" fillId="0" borderId="12" xfId="2" applyFont="1" applyBorder="1"/>
    <xf numFmtId="164" fontId="14" fillId="0" borderId="12" xfId="4" applyFont="1" applyBorder="1" applyAlignment="1"/>
    <xf numFmtId="164" fontId="7" fillId="0" borderId="12" xfId="4" applyFont="1" applyBorder="1"/>
    <xf numFmtId="0" fontId="9" fillId="0" borderId="13" xfId="3" applyFont="1" applyBorder="1"/>
    <xf numFmtId="0" fontId="9" fillId="0" borderId="14" xfId="3" applyFont="1" applyBorder="1"/>
    <xf numFmtId="0" fontId="15" fillId="0" borderId="2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9" fillId="0" borderId="0" xfId="3" applyFont="1" applyBorder="1"/>
    <xf numFmtId="0" fontId="10" fillId="0" borderId="0" xfId="3" applyFont="1" applyBorder="1" applyAlignment="1">
      <alignment horizontal="right"/>
    </xf>
    <xf numFmtId="164" fontId="17" fillId="0" borderId="0" xfId="3" applyNumberFormat="1" applyFont="1" applyBorder="1" applyAlignment="1"/>
    <xf numFmtId="0" fontId="8" fillId="0" borderId="16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8" xfId="1" applyFont="1" applyFill="1" applyBorder="1" applyAlignment="1">
      <alignment horizontal="center"/>
    </xf>
    <xf numFmtId="164" fontId="8" fillId="0" borderId="19" xfId="2" applyFont="1" applyBorder="1"/>
    <xf numFmtId="0" fontId="0" fillId="0" borderId="20" xfId="0" applyBorder="1"/>
    <xf numFmtId="14" fontId="7" fillId="0" borderId="21" xfId="1" applyNumberFormat="1" applyFont="1" applyBorder="1" applyAlignment="1">
      <alignment horizontal="center"/>
    </xf>
    <xf numFmtId="0" fontId="7" fillId="0" borderId="21" xfId="1" applyFont="1" applyBorder="1" applyAlignment="1">
      <alignment horizontal="left" vertical="center"/>
    </xf>
    <xf numFmtId="0" fontId="7" fillId="0" borderId="21" xfId="1" applyFont="1" applyBorder="1" applyAlignment="1">
      <alignment horizontal="left"/>
    </xf>
    <xf numFmtId="0" fontId="7" fillId="0" borderId="21" xfId="1" applyFont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164" fontId="7" fillId="0" borderId="22" xfId="2" applyFont="1" applyBorder="1"/>
    <xf numFmtId="0" fontId="5" fillId="2" borderId="23" xfId="0" applyFont="1" applyFill="1" applyBorder="1" applyAlignment="1">
      <alignment horizontal="center" wrapText="1"/>
    </xf>
    <xf numFmtId="14" fontId="7" fillId="0" borderId="24" xfId="1" applyNumberFormat="1" applyFont="1" applyBorder="1" applyAlignment="1">
      <alignment horizontal="center"/>
    </xf>
    <xf numFmtId="0" fontId="5" fillId="2" borderId="24" xfId="0" applyFont="1" applyFill="1" applyBorder="1" applyAlignment="1">
      <alignment horizontal="left" wrapText="1"/>
    </xf>
    <xf numFmtId="0" fontId="7" fillId="0" borderId="24" xfId="1" applyFont="1" applyBorder="1" applyAlignment="1">
      <alignment horizontal="left"/>
    </xf>
    <xf numFmtId="0" fontId="7" fillId="0" borderId="24" xfId="1" applyFont="1" applyBorder="1" applyAlignment="1">
      <alignment horizontal="center"/>
    </xf>
    <xf numFmtId="0" fontId="8" fillId="0" borderId="24" xfId="1" applyFont="1" applyFill="1" applyBorder="1" applyAlignment="1">
      <alignment horizontal="center"/>
    </xf>
    <xf numFmtId="164" fontId="7" fillId="0" borderId="25" xfId="2" applyFont="1" applyBorder="1"/>
    <xf numFmtId="164" fontId="7" fillId="0" borderId="1" xfId="2" applyFont="1" applyBorder="1"/>
    <xf numFmtId="0" fontId="7" fillId="2" borderId="11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9" fillId="0" borderId="1" xfId="3" applyFont="1" applyBorder="1"/>
    <xf numFmtId="0" fontId="10" fillId="0" borderId="1" xfId="3" applyFont="1" applyBorder="1" applyAlignment="1">
      <alignment horizontal="right"/>
    </xf>
    <xf numFmtId="164" fontId="17" fillId="0" borderId="1" xfId="3" applyNumberFormat="1" applyFont="1" applyBorder="1" applyAlignment="1"/>
    <xf numFmtId="0" fontId="0" fillId="0" borderId="2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64" fontId="7" fillId="0" borderId="1" xfId="2" applyFont="1" applyBorder="1" applyAlignment="1"/>
    <xf numFmtId="14" fontId="7" fillId="0" borderId="24" xfId="1" applyNumberFormat="1" applyFont="1" applyBorder="1" applyAlignment="1">
      <alignment horizontal="right"/>
    </xf>
    <xf numFmtId="0" fontId="0" fillId="0" borderId="0" xfId="0" applyAlignment="1"/>
    <xf numFmtId="0" fontId="0" fillId="0" borderId="1" xfId="0" applyBorder="1" applyAlignment="1">
      <alignment horizontal="center" vertical="top"/>
    </xf>
    <xf numFmtId="14" fontId="7" fillId="0" borderId="26" xfId="1" applyNumberFormat="1" applyFont="1" applyBorder="1" applyAlignment="1">
      <alignment horizontal="right"/>
    </xf>
    <xf numFmtId="0" fontId="7" fillId="2" borderId="0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14" fontId="9" fillId="0" borderId="26" xfId="3" applyNumberFormat="1" applyFont="1" applyBorder="1"/>
    <xf numFmtId="0" fontId="6" fillId="0" borderId="1" xfId="3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5">
    <cellStyle name="Millares" xfId="4" builtinId="3"/>
    <cellStyle name="Millares 2" xfId="2"/>
    <cellStyle name="Normal" xfId="0" builtinId="0"/>
    <cellStyle name="Normal 2" xfId="1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2295525</xdr:colOff>
      <xdr:row>2</xdr:row>
      <xdr:rowOff>47625</xdr:rowOff>
    </xdr:from>
    <xdr:to>
      <xdr:col>5</xdr:col>
      <xdr:colOff>1491408</xdr:colOff>
      <xdr:row>4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428625"/>
          <a:ext cx="2005758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2257425</xdr:colOff>
      <xdr:row>2</xdr:row>
      <xdr:rowOff>47625</xdr:rowOff>
    </xdr:from>
    <xdr:to>
      <xdr:col>5</xdr:col>
      <xdr:colOff>1453308</xdr:colOff>
      <xdr:row>4</xdr:row>
      <xdr:rowOff>171450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428625"/>
          <a:ext cx="2005758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2</xdr:row>
      <xdr:rowOff>76200</xdr:rowOff>
    </xdr:from>
    <xdr:to>
      <xdr:col>5</xdr:col>
      <xdr:colOff>1405683</xdr:colOff>
      <xdr:row>5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457200"/>
          <a:ext cx="2005758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2447925</xdr:colOff>
      <xdr:row>2</xdr:row>
      <xdr:rowOff>66675</xdr:rowOff>
    </xdr:from>
    <xdr:to>
      <xdr:col>5</xdr:col>
      <xdr:colOff>1586658</xdr:colOff>
      <xdr:row>5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447675"/>
          <a:ext cx="2005758" cy="504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2390775</xdr:colOff>
      <xdr:row>2</xdr:row>
      <xdr:rowOff>47625</xdr:rowOff>
    </xdr:from>
    <xdr:to>
      <xdr:col>5</xdr:col>
      <xdr:colOff>1529508</xdr:colOff>
      <xdr:row>4</xdr:row>
      <xdr:rowOff>171450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0" y="428625"/>
          <a:ext cx="2005758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38100</xdr:rowOff>
    </xdr:from>
    <xdr:to>
      <xdr:col>5</xdr:col>
      <xdr:colOff>1529508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419100"/>
          <a:ext cx="200575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21" Type="http://schemas.openxmlformats.org/officeDocument/2006/relationships/drawing" Target="../drawings/drawing3.xm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21" Type="http://schemas.openxmlformats.org/officeDocument/2006/relationships/drawing" Target="../drawings/drawing4.xm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void(0);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46"/>
  <sheetViews>
    <sheetView topLeftCell="B13" zoomScaleNormal="100" workbookViewId="0"/>
  </sheetViews>
  <sheetFormatPr baseColWidth="10" defaultRowHeight="15" x14ac:dyDescent="0.25"/>
  <cols>
    <col min="1" max="1" width="0.28515625" customWidth="1"/>
    <col min="2" max="2" width="2.5703125" customWidth="1"/>
    <col min="3" max="3" width="24" customWidth="1"/>
    <col min="4" max="4" width="10.7109375" customWidth="1"/>
    <col min="5" max="5" width="42.140625" customWidth="1"/>
    <col min="6" max="6" width="49.5703125" customWidth="1"/>
    <col min="7" max="7" width="11.28515625" customWidth="1"/>
    <col min="8" max="8" width="12.28515625" customWidth="1"/>
    <col min="9" max="9" width="17.140625" customWidth="1"/>
  </cols>
  <sheetData>
    <row r="1" spans="3:9" x14ac:dyDescent="0.25">
      <c r="C1" s="79" t="s">
        <v>0</v>
      </c>
      <c r="D1" s="79"/>
      <c r="E1" s="79"/>
      <c r="F1" s="79"/>
      <c r="G1" s="79"/>
      <c r="H1" s="79"/>
      <c r="I1" s="79"/>
    </row>
    <row r="2" spans="3:9" x14ac:dyDescent="0.25">
      <c r="C2" s="79" t="s">
        <v>1</v>
      </c>
      <c r="D2" s="79"/>
      <c r="E2" s="79"/>
      <c r="F2" s="79"/>
      <c r="G2" s="79"/>
      <c r="H2" s="79"/>
      <c r="I2" s="79"/>
    </row>
    <row r="3" spans="3:9" x14ac:dyDescent="0.25">
      <c r="C3" s="1"/>
      <c r="D3" s="1"/>
      <c r="E3" s="1"/>
      <c r="F3" s="1"/>
      <c r="G3" s="1"/>
      <c r="H3" s="1"/>
      <c r="I3" s="1"/>
    </row>
    <row r="4" spans="3:9" x14ac:dyDescent="0.25">
      <c r="C4" s="1"/>
      <c r="D4" s="1"/>
      <c r="E4" s="1"/>
      <c r="F4" s="1"/>
      <c r="G4" s="1"/>
      <c r="H4" s="1"/>
      <c r="I4" s="1"/>
    </row>
    <row r="5" spans="3:9" x14ac:dyDescent="0.25">
      <c r="C5" s="1"/>
      <c r="D5" s="1"/>
      <c r="E5" s="1"/>
      <c r="F5" s="1"/>
      <c r="G5" s="1"/>
      <c r="H5" s="1"/>
      <c r="I5" s="1"/>
    </row>
    <row r="6" spans="3:9" ht="4.5" customHeight="1" x14ac:dyDescent="0.25">
      <c r="C6" s="1"/>
      <c r="D6" s="1"/>
      <c r="E6" s="1"/>
      <c r="F6" s="1"/>
      <c r="G6" s="1"/>
      <c r="H6" s="1"/>
      <c r="I6" s="1"/>
    </row>
    <row r="7" spans="3:9" ht="15.75" x14ac:dyDescent="0.25">
      <c r="C7" s="77" t="s">
        <v>2</v>
      </c>
      <c r="D7" s="77"/>
      <c r="E7" s="77"/>
      <c r="F7" s="77"/>
      <c r="G7" s="77"/>
      <c r="H7" s="77"/>
      <c r="I7" s="77"/>
    </row>
    <row r="8" spans="3:9" ht="16.5" x14ac:dyDescent="0.25">
      <c r="C8" s="78" t="s">
        <v>3</v>
      </c>
      <c r="D8" s="78"/>
      <c r="E8" s="78"/>
      <c r="F8" s="78"/>
      <c r="G8" s="78"/>
      <c r="H8" s="78"/>
      <c r="I8" s="78"/>
    </row>
    <row r="9" spans="3:9" ht="16.5" x14ac:dyDescent="0.25">
      <c r="C9" s="78" t="s">
        <v>4</v>
      </c>
      <c r="D9" s="78"/>
      <c r="E9" s="78"/>
      <c r="F9" s="78"/>
      <c r="G9" s="78"/>
      <c r="H9" s="78"/>
      <c r="I9" s="78"/>
    </row>
    <row r="10" spans="3:9" ht="5.25" customHeight="1" x14ac:dyDescent="0.25"/>
    <row r="11" spans="3:9" ht="15.75" thickBot="1" x14ac:dyDescent="0.3">
      <c r="C11" s="76" t="s">
        <v>81</v>
      </c>
      <c r="D11" s="76"/>
      <c r="E11" s="76"/>
      <c r="F11" s="76"/>
      <c r="G11" s="76"/>
      <c r="H11" s="76"/>
      <c r="I11" s="76"/>
    </row>
    <row r="12" spans="3:9" ht="15.75" thickBot="1" x14ac:dyDescent="0.3">
      <c r="C12" s="12" t="s">
        <v>5</v>
      </c>
      <c r="D12" s="13" t="s">
        <v>6</v>
      </c>
      <c r="E12" s="13" t="s">
        <v>7</v>
      </c>
      <c r="F12" s="13" t="s">
        <v>8</v>
      </c>
      <c r="G12" s="13" t="s">
        <v>9</v>
      </c>
      <c r="H12" s="14" t="s">
        <v>10</v>
      </c>
      <c r="I12" s="7" t="s">
        <v>11</v>
      </c>
    </row>
    <row r="13" spans="3:9" x14ac:dyDescent="0.25">
      <c r="C13" s="17" t="s">
        <v>50</v>
      </c>
      <c r="D13" s="18">
        <v>44897</v>
      </c>
      <c r="E13" s="19" t="s">
        <v>18</v>
      </c>
      <c r="F13" s="20" t="s">
        <v>66</v>
      </c>
      <c r="G13" s="21">
        <v>130411131</v>
      </c>
      <c r="H13" s="22" t="s">
        <v>19</v>
      </c>
      <c r="I13" s="23">
        <v>65195</v>
      </c>
    </row>
    <row r="14" spans="3:9" x14ac:dyDescent="0.25">
      <c r="C14" s="24" t="s">
        <v>51</v>
      </c>
      <c r="D14" s="2">
        <v>44897</v>
      </c>
      <c r="E14" s="5" t="s">
        <v>67</v>
      </c>
      <c r="F14" s="3" t="s">
        <v>68</v>
      </c>
      <c r="G14" s="4">
        <v>132003098</v>
      </c>
      <c r="H14" s="8" t="s">
        <v>19</v>
      </c>
      <c r="I14" s="25">
        <v>158592</v>
      </c>
    </row>
    <row r="15" spans="3:9" x14ac:dyDescent="0.25">
      <c r="C15" s="24" t="s">
        <v>52</v>
      </c>
      <c r="D15" s="2">
        <v>44897</v>
      </c>
      <c r="E15" s="5" t="s">
        <v>82</v>
      </c>
      <c r="F15" s="3" t="s">
        <v>69</v>
      </c>
      <c r="G15" s="4">
        <v>130938121</v>
      </c>
      <c r="H15" s="8" t="s">
        <v>19</v>
      </c>
      <c r="I15" s="25">
        <v>89857</v>
      </c>
    </row>
    <row r="16" spans="3:9" x14ac:dyDescent="0.25">
      <c r="C16" s="24" t="s">
        <v>53</v>
      </c>
      <c r="D16" s="2">
        <v>44897</v>
      </c>
      <c r="E16" s="5" t="s">
        <v>33</v>
      </c>
      <c r="F16" s="3" t="s">
        <v>70</v>
      </c>
      <c r="G16" s="4">
        <v>130658749</v>
      </c>
      <c r="H16" s="8" t="s">
        <v>19</v>
      </c>
      <c r="I16" s="25">
        <v>135987.22</v>
      </c>
    </row>
    <row r="17" spans="3:9" x14ac:dyDescent="0.25">
      <c r="C17" s="24" t="s">
        <v>54</v>
      </c>
      <c r="D17" s="2">
        <v>44900</v>
      </c>
      <c r="E17" s="5" t="s">
        <v>18</v>
      </c>
      <c r="F17" s="3" t="s">
        <v>71</v>
      </c>
      <c r="G17" s="4">
        <v>130411131</v>
      </c>
      <c r="H17" s="8" t="s">
        <v>19</v>
      </c>
      <c r="I17" s="25">
        <v>66000</v>
      </c>
    </row>
    <row r="18" spans="3:9" x14ac:dyDescent="0.25">
      <c r="C18" s="24" t="s">
        <v>55</v>
      </c>
      <c r="D18" s="2">
        <v>44900</v>
      </c>
      <c r="E18" s="5" t="s">
        <v>35</v>
      </c>
      <c r="F18" s="3" t="s">
        <v>72</v>
      </c>
      <c r="G18" s="4">
        <v>131130461</v>
      </c>
      <c r="H18" s="8" t="s">
        <v>19</v>
      </c>
      <c r="I18" s="25">
        <v>158120</v>
      </c>
    </row>
    <row r="19" spans="3:9" x14ac:dyDescent="0.25">
      <c r="C19" s="24" t="s">
        <v>56</v>
      </c>
      <c r="D19" s="2">
        <v>44900</v>
      </c>
      <c r="E19" s="5" t="s">
        <v>83</v>
      </c>
      <c r="F19" s="3" t="s">
        <v>94</v>
      </c>
      <c r="G19" s="4">
        <v>131290094</v>
      </c>
      <c r="H19" s="8" t="s">
        <v>19</v>
      </c>
      <c r="I19" s="25">
        <v>161943.20000000001</v>
      </c>
    </row>
    <row r="20" spans="3:9" x14ac:dyDescent="0.25">
      <c r="C20" s="24" t="s">
        <v>57</v>
      </c>
      <c r="D20" s="2">
        <v>44900</v>
      </c>
      <c r="E20" s="5" t="s">
        <v>16</v>
      </c>
      <c r="F20" s="3" t="s">
        <v>73</v>
      </c>
      <c r="G20" s="4">
        <v>131555934</v>
      </c>
      <c r="H20" s="8" t="s">
        <v>19</v>
      </c>
      <c r="I20" s="25">
        <v>142190</v>
      </c>
    </row>
    <row r="21" spans="3:9" x14ac:dyDescent="0.25">
      <c r="C21" s="24" t="s">
        <v>58</v>
      </c>
      <c r="D21" s="2">
        <v>44903</v>
      </c>
      <c r="E21" s="5" t="s">
        <v>84</v>
      </c>
      <c r="F21" s="3" t="s">
        <v>74</v>
      </c>
      <c r="G21" s="4">
        <v>132099524</v>
      </c>
      <c r="H21" s="8" t="s">
        <v>19</v>
      </c>
      <c r="I21" s="25">
        <v>159300</v>
      </c>
    </row>
    <row r="22" spans="3:9" x14ac:dyDescent="0.25">
      <c r="C22" s="24" t="s">
        <v>59</v>
      </c>
      <c r="D22" s="2">
        <v>44910</v>
      </c>
      <c r="E22" s="5" t="s">
        <v>85</v>
      </c>
      <c r="F22" s="3" t="s">
        <v>75</v>
      </c>
      <c r="G22" s="4">
        <v>130989508</v>
      </c>
      <c r="H22" s="8" t="s">
        <v>19</v>
      </c>
      <c r="I22" s="25">
        <v>93199.94</v>
      </c>
    </row>
    <row r="23" spans="3:9" x14ac:dyDescent="0.25">
      <c r="C23" s="24" t="s">
        <v>60</v>
      </c>
      <c r="D23" s="2">
        <v>44910</v>
      </c>
      <c r="E23" s="5" t="s">
        <v>83</v>
      </c>
      <c r="F23" s="3" t="s">
        <v>76</v>
      </c>
      <c r="G23" s="4">
        <v>131290094</v>
      </c>
      <c r="H23" s="8" t="s">
        <v>19</v>
      </c>
      <c r="I23" s="25">
        <v>162928.5</v>
      </c>
    </row>
    <row r="24" spans="3:9" x14ac:dyDescent="0.25">
      <c r="C24" s="24" t="s">
        <v>61</v>
      </c>
      <c r="D24" s="2">
        <v>44910</v>
      </c>
      <c r="E24" s="5" t="s">
        <v>35</v>
      </c>
      <c r="F24" s="3" t="s">
        <v>77</v>
      </c>
      <c r="G24" s="4">
        <v>131290094</v>
      </c>
      <c r="H24" s="8" t="s">
        <v>19</v>
      </c>
      <c r="I24" s="25">
        <v>144353.21</v>
      </c>
    </row>
    <row r="25" spans="3:9" x14ac:dyDescent="0.25">
      <c r="C25" s="24" t="s">
        <v>62</v>
      </c>
      <c r="D25" s="2">
        <v>44910</v>
      </c>
      <c r="E25" s="5" t="s">
        <v>38</v>
      </c>
      <c r="F25" s="3" t="s">
        <v>78</v>
      </c>
      <c r="G25" s="4">
        <v>132712765</v>
      </c>
      <c r="H25" s="8" t="s">
        <v>19</v>
      </c>
      <c r="I25" s="25">
        <v>49283.88</v>
      </c>
    </row>
    <row r="26" spans="3:9" x14ac:dyDescent="0.25">
      <c r="C26" s="24" t="s">
        <v>63</v>
      </c>
      <c r="D26" s="2">
        <v>44911</v>
      </c>
      <c r="E26" s="10" t="s">
        <v>85</v>
      </c>
      <c r="F26" s="16" t="s">
        <v>87</v>
      </c>
      <c r="G26" s="4">
        <v>130989508</v>
      </c>
      <c r="H26" s="8" t="s">
        <v>19</v>
      </c>
      <c r="I26" s="25">
        <v>132632</v>
      </c>
    </row>
    <row r="27" spans="3:9" x14ac:dyDescent="0.25">
      <c r="C27" s="24" t="s">
        <v>64</v>
      </c>
      <c r="D27" s="2">
        <v>44911</v>
      </c>
      <c r="E27" s="5" t="s">
        <v>33</v>
      </c>
      <c r="F27" s="3" t="s">
        <v>79</v>
      </c>
      <c r="G27" s="4">
        <v>130658749</v>
      </c>
      <c r="H27" s="8" t="s">
        <v>19</v>
      </c>
      <c r="I27" s="25">
        <v>135000</v>
      </c>
    </row>
    <row r="28" spans="3:9" x14ac:dyDescent="0.25">
      <c r="C28" s="24" t="s">
        <v>65</v>
      </c>
      <c r="D28" s="2">
        <v>44911</v>
      </c>
      <c r="E28" s="10" t="s">
        <v>88</v>
      </c>
      <c r="F28" s="16" t="s">
        <v>86</v>
      </c>
      <c r="G28" s="4">
        <v>101571055</v>
      </c>
      <c r="H28" s="8" t="s">
        <v>19</v>
      </c>
      <c r="I28" s="25">
        <v>50000</v>
      </c>
    </row>
    <row r="29" spans="3:9" x14ac:dyDescent="0.25">
      <c r="C29" s="24" t="s">
        <v>20</v>
      </c>
      <c r="D29" s="2">
        <v>44921</v>
      </c>
      <c r="E29" s="5" t="s">
        <v>32</v>
      </c>
      <c r="F29" s="3" t="s">
        <v>80</v>
      </c>
      <c r="G29" s="4">
        <v>130184836</v>
      </c>
      <c r="H29" s="8" t="s">
        <v>19</v>
      </c>
      <c r="I29" s="25">
        <v>161896</v>
      </c>
    </row>
    <row r="30" spans="3:9" x14ac:dyDescent="0.25">
      <c r="C30" s="24" t="s">
        <v>21</v>
      </c>
      <c r="D30" s="2">
        <v>44921</v>
      </c>
      <c r="E30" s="5" t="s">
        <v>33</v>
      </c>
      <c r="F30" s="3" t="s">
        <v>39</v>
      </c>
      <c r="G30" s="4">
        <v>130658749</v>
      </c>
      <c r="H30" s="8" t="s">
        <v>19</v>
      </c>
      <c r="I30" s="25">
        <v>161896</v>
      </c>
    </row>
    <row r="31" spans="3:9" x14ac:dyDescent="0.25">
      <c r="C31" s="24" t="s">
        <v>22</v>
      </c>
      <c r="D31" s="2">
        <v>44921</v>
      </c>
      <c r="E31" s="5" t="s">
        <v>33</v>
      </c>
      <c r="F31" s="9" t="s">
        <v>40</v>
      </c>
      <c r="G31" s="4">
        <v>130658749</v>
      </c>
      <c r="H31" s="8" t="s">
        <v>19</v>
      </c>
      <c r="I31" s="25">
        <v>40383.99</v>
      </c>
    </row>
    <row r="32" spans="3:9" x14ac:dyDescent="0.25">
      <c r="C32" s="24" t="s">
        <v>23</v>
      </c>
      <c r="D32" s="2">
        <v>44921</v>
      </c>
      <c r="E32" s="5" t="s">
        <v>34</v>
      </c>
      <c r="F32" s="9" t="s">
        <v>41</v>
      </c>
      <c r="G32" s="4">
        <v>130913803</v>
      </c>
      <c r="H32" s="8" t="s">
        <v>19</v>
      </c>
      <c r="I32" s="25">
        <v>135327.12</v>
      </c>
    </row>
    <row r="33" spans="3:9" x14ac:dyDescent="0.25">
      <c r="C33" s="24" t="s">
        <v>24</v>
      </c>
      <c r="D33" s="2">
        <v>44921</v>
      </c>
      <c r="E33" s="5" t="s">
        <v>34</v>
      </c>
      <c r="F33" s="9" t="s">
        <v>42</v>
      </c>
      <c r="G33" s="4">
        <v>130913803</v>
      </c>
      <c r="H33" s="8" t="s">
        <v>19</v>
      </c>
      <c r="I33" s="25">
        <v>60420</v>
      </c>
    </row>
    <row r="34" spans="3:9" x14ac:dyDescent="0.25">
      <c r="C34" s="24" t="s">
        <v>25</v>
      </c>
      <c r="D34" s="2">
        <v>44921</v>
      </c>
      <c r="E34" s="5" t="s">
        <v>35</v>
      </c>
      <c r="F34" s="9" t="s">
        <v>43</v>
      </c>
      <c r="G34" s="4">
        <v>131290094</v>
      </c>
      <c r="H34" s="8" t="s">
        <v>19</v>
      </c>
      <c r="I34" s="25">
        <v>122484</v>
      </c>
    </row>
    <row r="35" spans="3:9" x14ac:dyDescent="0.25">
      <c r="C35" s="24" t="s">
        <v>26</v>
      </c>
      <c r="D35" s="2">
        <v>44922</v>
      </c>
      <c r="E35" s="5" t="s">
        <v>36</v>
      </c>
      <c r="F35" s="9" t="s">
        <v>44</v>
      </c>
      <c r="G35" s="4">
        <v>101606738</v>
      </c>
      <c r="H35" s="8" t="s">
        <v>19</v>
      </c>
      <c r="I35" s="26">
        <v>67780.399999999994</v>
      </c>
    </row>
    <row r="36" spans="3:9" x14ac:dyDescent="0.25">
      <c r="C36" s="24" t="s">
        <v>27</v>
      </c>
      <c r="D36" s="2">
        <v>44922</v>
      </c>
      <c r="E36" s="5" t="s">
        <v>67</v>
      </c>
      <c r="F36" s="9" t="s">
        <v>45</v>
      </c>
      <c r="G36" s="4">
        <v>132003098</v>
      </c>
      <c r="H36" s="8" t="s">
        <v>19</v>
      </c>
      <c r="I36" s="26">
        <v>162250</v>
      </c>
    </row>
    <row r="37" spans="3:9" x14ac:dyDescent="0.25">
      <c r="C37" s="24" t="s">
        <v>28</v>
      </c>
      <c r="D37" s="2">
        <v>44922</v>
      </c>
      <c r="E37" s="5" t="s">
        <v>37</v>
      </c>
      <c r="F37" s="9" t="s">
        <v>46</v>
      </c>
      <c r="G37" s="4">
        <v>130989508</v>
      </c>
      <c r="H37" s="8" t="s">
        <v>19</v>
      </c>
      <c r="I37" s="26">
        <v>149329</v>
      </c>
    </row>
    <row r="38" spans="3:9" x14ac:dyDescent="0.25">
      <c r="C38" s="24" t="s">
        <v>29</v>
      </c>
      <c r="D38" s="2">
        <v>44922</v>
      </c>
      <c r="E38" s="5" t="s">
        <v>17</v>
      </c>
      <c r="F38" s="9" t="s">
        <v>47</v>
      </c>
      <c r="G38" s="4">
        <v>132273052</v>
      </c>
      <c r="H38" s="8" t="s">
        <v>19</v>
      </c>
      <c r="I38" s="26">
        <v>124296.48</v>
      </c>
    </row>
    <row r="39" spans="3:9" x14ac:dyDescent="0.25">
      <c r="C39" s="24" t="s">
        <v>30</v>
      </c>
      <c r="D39" s="2">
        <v>44922</v>
      </c>
      <c r="E39" s="5" t="s">
        <v>17</v>
      </c>
      <c r="F39" s="9" t="s">
        <v>48</v>
      </c>
      <c r="G39" s="4">
        <v>132273052</v>
      </c>
      <c r="H39" s="8" t="s">
        <v>19</v>
      </c>
      <c r="I39" s="26">
        <v>100300</v>
      </c>
    </row>
    <row r="40" spans="3:9" x14ac:dyDescent="0.25">
      <c r="C40" s="24" t="s">
        <v>31</v>
      </c>
      <c r="D40" s="2">
        <v>44922</v>
      </c>
      <c r="E40" s="5" t="s">
        <v>38</v>
      </c>
      <c r="F40" s="9" t="s">
        <v>49</v>
      </c>
      <c r="G40" s="4">
        <v>132712765</v>
      </c>
      <c r="H40" s="8" t="s">
        <v>19</v>
      </c>
      <c r="I40" s="26">
        <v>150001.60000000001</v>
      </c>
    </row>
    <row r="41" spans="3:9" x14ac:dyDescent="0.25">
      <c r="C41" s="24" t="s">
        <v>89</v>
      </c>
      <c r="D41" s="2">
        <v>44923</v>
      </c>
      <c r="E41" s="11" t="s">
        <v>35</v>
      </c>
      <c r="F41" s="3" t="s">
        <v>91</v>
      </c>
      <c r="G41" s="4">
        <v>131290094</v>
      </c>
      <c r="H41" s="8" t="s">
        <v>19</v>
      </c>
      <c r="I41" s="25">
        <v>101367.9</v>
      </c>
    </row>
    <row r="42" spans="3:9" x14ac:dyDescent="0.25">
      <c r="C42" s="24" t="s">
        <v>90</v>
      </c>
      <c r="D42" s="2">
        <v>44924</v>
      </c>
      <c r="E42" s="11" t="s">
        <v>93</v>
      </c>
      <c r="F42" s="3" t="s">
        <v>92</v>
      </c>
      <c r="G42" s="4">
        <v>132712749</v>
      </c>
      <c r="H42" s="8" t="s">
        <v>19</v>
      </c>
      <c r="I42" s="27">
        <v>142834.28</v>
      </c>
    </row>
    <row r="43" spans="3:9" ht="15.75" thickBot="1" x14ac:dyDescent="0.3">
      <c r="C43" s="28"/>
      <c r="D43" s="29"/>
      <c r="E43" s="29"/>
      <c r="F43" s="29"/>
      <c r="G43" s="29"/>
      <c r="H43" s="6" t="s">
        <v>12</v>
      </c>
      <c r="I43" s="15">
        <f>SUM(I13:I42)</f>
        <v>3585148.7199999997</v>
      </c>
    </row>
    <row r="44" spans="3:9" x14ac:dyDescent="0.25">
      <c r="C44" s="76" t="s">
        <v>13</v>
      </c>
      <c r="D44" s="76"/>
      <c r="E44" s="76"/>
      <c r="F44" s="76"/>
      <c r="G44" s="76"/>
      <c r="H44" s="76"/>
      <c r="I44" s="76"/>
    </row>
    <row r="45" spans="3:9" x14ac:dyDescent="0.25">
      <c r="C45" s="76" t="s">
        <v>14</v>
      </c>
      <c r="D45" s="76"/>
      <c r="E45" s="76"/>
      <c r="F45" s="76"/>
      <c r="G45" s="76"/>
      <c r="H45" s="76"/>
      <c r="I45" s="76"/>
    </row>
    <row r="46" spans="3:9" x14ac:dyDescent="0.25">
      <c r="C46" s="76" t="s">
        <v>15</v>
      </c>
      <c r="D46" s="76"/>
      <c r="E46" s="76"/>
      <c r="F46" s="76"/>
      <c r="G46" s="76"/>
      <c r="H46" s="76"/>
      <c r="I46" s="76"/>
    </row>
  </sheetData>
  <mergeCells count="9">
    <mergeCell ref="C45:I45"/>
    <mergeCell ref="C46:I46"/>
    <mergeCell ref="C7:I7"/>
    <mergeCell ref="C8:I8"/>
    <mergeCell ref="C1:I1"/>
    <mergeCell ref="C2:I2"/>
    <mergeCell ref="C9:I9"/>
    <mergeCell ref="C11:I11"/>
    <mergeCell ref="C44:I4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46"/>
  <sheetViews>
    <sheetView topLeftCell="B12" zoomScaleNormal="100" workbookViewId="0"/>
  </sheetViews>
  <sheetFormatPr baseColWidth="10" defaultRowHeight="15" x14ac:dyDescent="0.25"/>
  <cols>
    <col min="1" max="1" width="0.28515625" customWidth="1"/>
    <col min="2" max="2" width="2.5703125" customWidth="1"/>
    <col min="3" max="3" width="24" customWidth="1"/>
    <col min="4" max="4" width="10.7109375" customWidth="1"/>
    <col min="5" max="5" width="42.140625" customWidth="1"/>
    <col min="6" max="6" width="49.5703125" customWidth="1"/>
    <col min="7" max="7" width="11.28515625" customWidth="1"/>
    <col min="8" max="8" width="12.28515625" customWidth="1"/>
    <col min="9" max="9" width="17.140625" customWidth="1"/>
  </cols>
  <sheetData>
    <row r="1" spans="3:9" x14ac:dyDescent="0.25">
      <c r="C1" s="79" t="s">
        <v>0</v>
      </c>
      <c r="D1" s="79"/>
      <c r="E1" s="79"/>
      <c r="F1" s="79"/>
      <c r="G1" s="79"/>
      <c r="H1" s="79"/>
      <c r="I1" s="79"/>
    </row>
    <row r="2" spans="3:9" x14ac:dyDescent="0.25">
      <c r="C2" s="79" t="s">
        <v>1</v>
      </c>
      <c r="D2" s="79"/>
      <c r="E2" s="79"/>
      <c r="F2" s="79"/>
      <c r="G2" s="79"/>
      <c r="H2" s="79"/>
      <c r="I2" s="79"/>
    </row>
    <row r="3" spans="3:9" x14ac:dyDescent="0.25">
      <c r="C3" s="1"/>
      <c r="D3" s="1"/>
      <c r="E3" s="1"/>
      <c r="F3" s="1"/>
      <c r="G3" s="1"/>
      <c r="H3" s="1"/>
      <c r="I3" s="1"/>
    </row>
    <row r="4" spans="3:9" x14ac:dyDescent="0.25">
      <c r="C4" s="1"/>
      <c r="D4" s="1"/>
      <c r="E4" s="1"/>
      <c r="F4" s="1"/>
      <c r="G4" s="1"/>
      <c r="H4" s="1"/>
      <c r="I4" s="1"/>
    </row>
    <row r="5" spans="3:9" x14ac:dyDescent="0.25">
      <c r="C5" s="1"/>
      <c r="D5" s="1"/>
      <c r="E5" s="1"/>
      <c r="F5" s="1"/>
      <c r="G5" s="1"/>
      <c r="H5" s="1"/>
      <c r="I5" s="1"/>
    </row>
    <row r="6" spans="3:9" ht="4.5" customHeight="1" x14ac:dyDescent="0.25">
      <c r="C6" s="1"/>
      <c r="D6" s="1"/>
      <c r="E6" s="1"/>
      <c r="F6" s="1"/>
      <c r="G6" s="1"/>
      <c r="H6" s="1"/>
      <c r="I6" s="1"/>
    </row>
    <row r="7" spans="3:9" ht="15.75" x14ac:dyDescent="0.25">
      <c r="C7" s="77" t="s">
        <v>2</v>
      </c>
      <c r="D7" s="77"/>
      <c r="E7" s="77"/>
      <c r="F7" s="77"/>
      <c r="G7" s="77"/>
      <c r="H7" s="77"/>
      <c r="I7" s="77"/>
    </row>
    <row r="8" spans="3:9" ht="16.5" x14ac:dyDescent="0.25">
      <c r="C8" s="78" t="s">
        <v>3</v>
      </c>
      <c r="D8" s="78"/>
      <c r="E8" s="78"/>
      <c r="F8" s="78"/>
      <c r="G8" s="78"/>
      <c r="H8" s="78"/>
      <c r="I8" s="78"/>
    </row>
    <row r="9" spans="3:9" ht="16.5" x14ac:dyDescent="0.25">
      <c r="C9" s="78" t="s">
        <v>4</v>
      </c>
      <c r="D9" s="78"/>
      <c r="E9" s="78"/>
      <c r="F9" s="78"/>
      <c r="G9" s="78"/>
      <c r="H9" s="78"/>
      <c r="I9" s="78"/>
    </row>
    <row r="10" spans="3:9" ht="5.25" customHeight="1" x14ac:dyDescent="0.25"/>
    <row r="11" spans="3:9" ht="15.75" thickBot="1" x14ac:dyDescent="0.3">
      <c r="C11" s="76" t="s">
        <v>95</v>
      </c>
      <c r="D11" s="76"/>
      <c r="E11" s="76"/>
      <c r="F11" s="76"/>
      <c r="G11" s="76"/>
      <c r="H11" s="76"/>
      <c r="I11" s="76"/>
    </row>
    <row r="12" spans="3:9" ht="15.75" thickBot="1" x14ac:dyDescent="0.3">
      <c r="C12" s="12" t="s">
        <v>5</v>
      </c>
      <c r="D12" s="13" t="s">
        <v>6</v>
      </c>
      <c r="E12" s="13" t="s">
        <v>7</v>
      </c>
      <c r="F12" s="13" t="s">
        <v>8</v>
      </c>
      <c r="G12" s="13" t="s">
        <v>9</v>
      </c>
      <c r="H12" s="14" t="s">
        <v>10</v>
      </c>
      <c r="I12" s="7" t="s">
        <v>11</v>
      </c>
    </row>
    <row r="13" spans="3:9" x14ac:dyDescent="0.25">
      <c r="C13" s="17" t="s">
        <v>50</v>
      </c>
      <c r="D13" s="18">
        <v>44897</v>
      </c>
      <c r="E13" s="19" t="s">
        <v>18</v>
      </c>
      <c r="F13" s="20" t="s">
        <v>66</v>
      </c>
      <c r="G13" s="21">
        <v>130411131</v>
      </c>
      <c r="H13" s="22" t="s">
        <v>19</v>
      </c>
      <c r="I13" s="23">
        <v>65195</v>
      </c>
    </row>
    <row r="14" spans="3:9" x14ac:dyDescent="0.25">
      <c r="C14" s="24" t="s">
        <v>51</v>
      </c>
      <c r="D14" s="2">
        <v>44897</v>
      </c>
      <c r="E14" s="5" t="s">
        <v>67</v>
      </c>
      <c r="F14" s="3" t="s">
        <v>68</v>
      </c>
      <c r="G14" s="4">
        <v>132003098</v>
      </c>
      <c r="H14" s="8" t="s">
        <v>19</v>
      </c>
      <c r="I14" s="25">
        <v>158592</v>
      </c>
    </row>
    <row r="15" spans="3:9" x14ac:dyDescent="0.25">
      <c r="C15" s="24" t="s">
        <v>52</v>
      </c>
      <c r="D15" s="2">
        <v>44897</v>
      </c>
      <c r="E15" s="5" t="s">
        <v>82</v>
      </c>
      <c r="F15" s="3" t="s">
        <v>69</v>
      </c>
      <c r="G15" s="4">
        <v>130938121</v>
      </c>
      <c r="H15" s="8" t="s">
        <v>19</v>
      </c>
      <c r="I15" s="25">
        <v>89857</v>
      </c>
    </row>
    <row r="16" spans="3:9" x14ac:dyDescent="0.25">
      <c r="C16" s="24" t="s">
        <v>53</v>
      </c>
      <c r="D16" s="2">
        <v>44897</v>
      </c>
      <c r="E16" s="5" t="s">
        <v>33</v>
      </c>
      <c r="F16" s="3" t="s">
        <v>70</v>
      </c>
      <c r="G16" s="4">
        <v>130658749</v>
      </c>
      <c r="H16" s="8" t="s">
        <v>19</v>
      </c>
      <c r="I16" s="25">
        <v>135987.22</v>
      </c>
    </row>
    <row r="17" spans="3:9" x14ac:dyDescent="0.25">
      <c r="C17" s="24" t="s">
        <v>54</v>
      </c>
      <c r="D17" s="2">
        <v>44900</v>
      </c>
      <c r="E17" s="5" t="s">
        <v>18</v>
      </c>
      <c r="F17" s="3" t="s">
        <v>71</v>
      </c>
      <c r="G17" s="4">
        <v>130411131</v>
      </c>
      <c r="H17" s="8" t="s">
        <v>19</v>
      </c>
      <c r="I17" s="25">
        <v>66000</v>
      </c>
    </row>
    <row r="18" spans="3:9" x14ac:dyDescent="0.25">
      <c r="C18" s="24" t="s">
        <v>55</v>
      </c>
      <c r="D18" s="2">
        <v>44900</v>
      </c>
      <c r="E18" s="5" t="s">
        <v>35</v>
      </c>
      <c r="F18" s="3" t="s">
        <v>72</v>
      </c>
      <c r="G18" s="4">
        <v>131130461</v>
      </c>
      <c r="H18" s="8" t="s">
        <v>19</v>
      </c>
      <c r="I18" s="25">
        <v>158120</v>
      </c>
    </row>
    <row r="19" spans="3:9" x14ac:dyDescent="0.25">
      <c r="C19" s="24" t="s">
        <v>56</v>
      </c>
      <c r="D19" s="2">
        <v>44900</v>
      </c>
      <c r="E19" s="5" t="s">
        <v>83</v>
      </c>
      <c r="F19" s="3" t="s">
        <v>94</v>
      </c>
      <c r="G19" s="4">
        <v>131290094</v>
      </c>
      <c r="H19" s="8" t="s">
        <v>19</v>
      </c>
      <c r="I19" s="25">
        <v>161943.20000000001</v>
      </c>
    </row>
    <row r="20" spans="3:9" x14ac:dyDescent="0.25">
      <c r="C20" s="24" t="s">
        <v>57</v>
      </c>
      <c r="D20" s="2">
        <v>44900</v>
      </c>
      <c r="E20" s="5" t="s">
        <v>16</v>
      </c>
      <c r="F20" s="3" t="s">
        <v>73</v>
      </c>
      <c r="G20" s="4">
        <v>131555934</v>
      </c>
      <c r="H20" s="8" t="s">
        <v>19</v>
      </c>
      <c r="I20" s="25">
        <v>142190</v>
      </c>
    </row>
    <row r="21" spans="3:9" x14ac:dyDescent="0.25">
      <c r="C21" s="24" t="s">
        <v>58</v>
      </c>
      <c r="D21" s="2">
        <v>44903</v>
      </c>
      <c r="E21" s="5" t="s">
        <v>84</v>
      </c>
      <c r="F21" s="3" t="s">
        <v>74</v>
      </c>
      <c r="G21" s="4">
        <v>132099524</v>
      </c>
      <c r="H21" s="8" t="s">
        <v>19</v>
      </c>
      <c r="I21" s="25">
        <v>159300</v>
      </c>
    </row>
    <row r="22" spans="3:9" x14ac:dyDescent="0.25">
      <c r="C22" s="24" t="s">
        <v>59</v>
      </c>
      <c r="D22" s="2">
        <v>44910</v>
      </c>
      <c r="E22" s="5" t="s">
        <v>85</v>
      </c>
      <c r="F22" s="3" t="s">
        <v>75</v>
      </c>
      <c r="G22" s="4">
        <v>130989508</v>
      </c>
      <c r="H22" s="8" t="s">
        <v>19</v>
      </c>
      <c r="I22" s="25">
        <v>93199.94</v>
      </c>
    </row>
    <row r="23" spans="3:9" x14ac:dyDescent="0.25">
      <c r="C23" s="24" t="s">
        <v>60</v>
      </c>
      <c r="D23" s="2">
        <v>44910</v>
      </c>
      <c r="E23" s="5" t="s">
        <v>83</v>
      </c>
      <c r="F23" s="3" t="s">
        <v>76</v>
      </c>
      <c r="G23" s="4">
        <v>131290094</v>
      </c>
      <c r="H23" s="8" t="s">
        <v>19</v>
      </c>
      <c r="I23" s="25">
        <v>162928.5</v>
      </c>
    </row>
    <row r="24" spans="3:9" x14ac:dyDescent="0.25">
      <c r="C24" s="24" t="s">
        <v>61</v>
      </c>
      <c r="D24" s="2">
        <v>44910</v>
      </c>
      <c r="E24" s="5" t="s">
        <v>35</v>
      </c>
      <c r="F24" s="3" t="s">
        <v>77</v>
      </c>
      <c r="G24" s="4">
        <v>131290094</v>
      </c>
      <c r="H24" s="8" t="s">
        <v>19</v>
      </c>
      <c r="I24" s="25">
        <v>144353.21</v>
      </c>
    </row>
    <row r="25" spans="3:9" x14ac:dyDescent="0.25">
      <c r="C25" s="24" t="s">
        <v>62</v>
      </c>
      <c r="D25" s="2">
        <v>44910</v>
      </c>
      <c r="E25" s="5" t="s">
        <v>38</v>
      </c>
      <c r="F25" s="3" t="s">
        <v>78</v>
      </c>
      <c r="G25" s="4">
        <v>132712765</v>
      </c>
      <c r="H25" s="8" t="s">
        <v>19</v>
      </c>
      <c r="I25" s="25">
        <v>49283.88</v>
      </c>
    </row>
    <row r="26" spans="3:9" x14ac:dyDescent="0.25">
      <c r="C26" s="24" t="s">
        <v>63</v>
      </c>
      <c r="D26" s="2">
        <v>44911</v>
      </c>
      <c r="E26" s="10" t="s">
        <v>85</v>
      </c>
      <c r="F26" s="16" t="s">
        <v>87</v>
      </c>
      <c r="G26" s="4">
        <v>130989508</v>
      </c>
      <c r="H26" s="8" t="s">
        <v>19</v>
      </c>
      <c r="I26" s="25">
        <v>132632</v>
      </c>
    </row>
    <row r="27" spans="3:9" x14ac:dyDescent="0.25">
      <c r="C27" s="24" t="s">
        <v>64</v>
      </c>
      <c r="D27" s="2">
        <v>44911</v>
      </c>
      <c r="E27" s="5" t="s">
        <v>33</v>
      </c>
      <c r="F27" s="3" t="s">
        <v>79</v>
      </c>
      <c r="G27" s="4">
        <v>130658749</v>
      </c>
      <c r="H27" s="8" t="s">
        <v>19</v>
      </c>
      <c r="I27" s="25">
        <v>135000</v>
      </c>
    </row>
    <row r="28" spans="3:9" x14ac:dyDescent="0.25">
      <c r="C28" s="24" t="s">
        <v>65</v>
      </c>
      <c r="D28" s="2">
        <v>44911</v>
      </c>
      <c r="E28" s="10" t="s">
        <v>88</v>
      </c>
      <c r="F28" s="16" t="s">
        <v>86</v>
      </c>
      <c r="G28" s="4">
        <v>101571055</v>
      </c>
      <c r="H28" s="8" t="s">
        <v>19</v>
      </c>
      <c r="I28" s="25">
        <v>50000</v>
      </c>
    </row>
    <row r="29" spans="3:9" x14ac:dyDescent="0.25">
      <c r="C29" s="24" t="s">
        <v>20</v>
      </c>
      <c r="D29" s="2">
        <v>44921</v>
      </c>
      <c r="E29" s="5" t="s">
        <v>32</v>
      </c>
      <c r="F29" s="3" t="s">
        <v>80</v>
      </c>
      <c r="G29" s="4">
        <v>130184836</v>
      </c>
      <c r="H29" s="8" t="s">
        <v>19</v>
      </c>
      <c r="I29" s="25">
        <v>161896</v>
      </c>
    </row>
    <row r="30" spans="3:9" x14ac:dyDescent="0.25">
      <c r="C30" s="24" t="s">
        <v>21</v>
      </c>
      <c r="D30" s="2">
        <v>44921</v>
      </c>
      <c r="E30" s="5" t="s">
        <v>33</v>
      </c>
      <c r="F30" s="3" t="s">
        <v>39</v>
      </c>
      <c r="G30" s="4">
        <v>130658749</v>
      </c>
      <c r="H30" s="8" t="s">
        <v>19</v>
      </c>
      <c r="I30" s="25">
        <v>161896</v>
      </c>
    </row>
    <row r="31" spans="3:9" x14ac:dyDescent="0.25">
      <c r="C31" s="24" t="s">
        <v>22</v>
      </c>
      <c r="D31" s="2">
        <v>44921</v>
      </c>
      <c r="E31" s="5" t="s">
        <v>33</v>
      </c>
      <c r="F31" s="9" t="s">
        <v>40</v>
      </c>
      <c r="G31" s="4">
        <v>130658749</v>
      </c>
      <c r="H31" s="8" t="s">
        <v>19</v>
      </c>
      <c r="I31" s="25">
        <v>40383.99</v>
      </c>
    </row>
    <row r="32" spans="3:9" x14ac:dyDescent="0.25">
      <c r="C32" s="24" t="s">
        <v>23</v>
      </c>
      <c r="D32" s="2">
        <v>44921</v>
      </c>
      <c r="E32" s="5" t="s">
        <v>34</v>
      </c>
      <c r="F32" s="9" t="s">
        <v>41</v>
      </c>
      <c r="G32" s="4">
        <v>130913803</v>
      </c>
      <c r="H32" s="8" t="s">
        <v>19</v>
      </c>
      <c r="I32" s="25">
        <v>135327.12</v>
      </c>
    </row>
    <row r="33" spans="3:9" x14ac:dyDescent="0.25">
      <c r="C33" s="24" t="s">
        <v>24</v>
      </c>
      <c r="D33" s="2">
        <v>44921</v>
      </c>
      <c r="E33" s="5" t="s">
        <v>34</v>
      </c>
      <c r="F33" s="9" t="s">
        <v>42</v>
      </c>
      <c r="G33" s="4">
        <v>130913803</v>
      </c>
      <c r="H33" s="8" t="s">
        <v>19</v>
      </c>
      <c r="I33" s="25">
        <v>60420</v>
      </c>
    </row>
    <row r="34" spans="3:9" x14ac:dyDescent="0.25">
      <c r="C34" s="24" t="s">
        <v>25</v>
      </c>
      <c r="D34" s="2">
        <v>44921</v>
      </c>
      <c r="E34" s="5" t="s">
        <v>35</v>
      </c>
      <c r="F34" s="9" t="s">
        <v>43</v>
      </c>
      <c r="G34" s="4">
        <v>131290094</v>
      </c>
      <c r="H34" s="8" t="s">
        <v>19</v>
      </c>
      <c r="I34" s="25">
        <v>122484</v>
      </c>
    </row>
    <row r="35" spans="3:9" x14ac:dyDescent="0.25">
      <c r="C35" s="24" t="s">
        <v>26</v>
      </c>
      <c r="D35" s="2">
        <v>44922</v>
      </c>
      <c r="E35" s="5" t="s">
        <v>36</v>
      </c>
      <c r="F35" s="9" t="s">
        <v>44</v>
      </c>
      <c r="G35" s="4">
        <v>101606738</v>
      </c>
      <c r="H35" s="8" t="s">
        <v>19</v>
      </c>
      <c r="I35" s="26">
        <v>67780.399999999994</v>
      </c>
    </row>
    <row r="36" spans="3:9" x14ac:dyDescent="0.25">
      <c r="C36" s="24" t="s">
        <v>27</v>
      </c>
      <c r="D36" s="2">
        <v>44922</v>
      </c>
      <c r="E36" s="5" t="s">
        <v>67</v>
      </c>
      <c r="F36" s="9" t="s">
        <v>45</v>
      </c>
      <c r="G36" s="4">
        <v>132003098</v>
      </c>
      <c r="H36" s="8" t="s">
        <v>19</v>
      </c>
      <c r="I36" s="26">
        <v>162250</v>
      </c>
    </row>
    <row r="37" spans="3:9" x14ac:dyDescent="0.25">
      <c r="C37" s="24" t="s">
        <v>28</v>
      </c>
      <c r="D37" s="2">
        <v>44922</v>
      </c>
      <c r="E37" s="5" t="s">
        <v>37</v>
      </c>
      <c r="F37" s="9" t="s">
        <v>46</v>
      </c>
      <c r="G37" s="4">
        <v>130989508</v>
      </c>
      <c r="H37" s="8" t="s">
        <v>19</v>
      </c>
      <c r="I37" s="26">
        <v>149329</v>
      </c>
    </row>
    <row r="38" spans="3:9" x14ac:dyDescent="0.25">
      <c r="C38" s="24" t="s">
        <v>29</v>
      </c>
      <c r="D38" s="2">
        <v>44922</v>
      </c>
      <c r="E38" s="5" t="s">
        <v>17</v>
      </c>
      <c r="F38" s="9" t="s">
        <v>47</v>
      </c>
      <c r="G38" s="4">
        <v>132273052</v>
      </c>
      <c r="H38" s="8" t="s">
        <v>19</v>
      </c>
      <c r="I38" s="26">
        <v>124296.48</v>
      </c>
    </row>
    <row r="39" spans="3:9" x14ac:dyDescent="0.25">
      <c r="C39" s="24" t="s">
        <v>30</v>
      </c>
      <c r="D39" s="2">
        <v>44922</v>
      </c>
      <c r="E39" s="5" t="s">
        <v>17</v>
      </c>
      <c r="F39" s="9" t="s">
        <v>48</v>
      </c>
      <c r="G39" s="4">
        <v>132273052</v>
      </c>
      <c r="H39" s="8" t="s">
        <v>19</v>
      </c>
      <c r="I39" s="26">
        <v>100300</v>
      </c>
    </row>
    <row r="40" spans="3:9" x14ac:dyDescent="0.25">
      <c r="C40" s="24" t="s">
        <v>31</v>
      </c>
      <c r="D40" s="2">
        <v>44922</v>
      </c>
      <c r="E40" s="5" t="s">
        <v>38</v>
      </c>
      <c r="F40" s="9" t="s">
        <v>49</v>
      </c>
      <c r="G40" s="4">
        <v>132712765</v>
      </c>
      <c r="H40" s="8" t="s">
        <v>19</v>
      </c>
      <c r="I40" s="26">
        <v>150001.60000000001</v>
      </c>
    </row>
    <row r="41" spans="3:9" x14ac:dyDescent="0.25">
      <c r="C41" s="24" t="s">
        <v>89</v>
      </c>
      <c r="D41" s="2">
        <v>44923</v>
      </c>
      <c r="E41" s="11" t="s">
        <v>35</v>
      </c>
      <c r="F41" s="3" t="s">
        <v>91</v>
      </c>
      <c r="G41" s="4">
        <v>131290094</v>
      </c>
      <c r="H41" s="8" t="s">
        <v>19</v>
      </c>
      <c r="I41" s="25">
        <v>101367.9</v>
      </c>
    </row>
    <row r="42" spans="3:9" x14ac:dyDescent="0.25">
      <c r="C42" s="24" t="s">
        <v>90</v>
      </c>
      <c r="D42" s="2">
        <v>44924</v>
      </c>
      <c r="E42" s="11" t="s">
        <v>93</v>
      </c>
      <c r="F42" s="3" t="s">
        <v>92</v>
      </c>
      <c r="G42" s="4">
        <v>132712749</v>
      </c>
      <c r="H42" s="8" t="s">
        <v>19</v>
      </c>
      <c r="I42" s="27">
        <v>142834.28</v>
      </c>
    </row>
    <row r="43" spans="3:9" ht="15.75" thickBot="1" x14ac:dyDescent="0.3">
      <c r="C43" s="28"/>
      <c r="D43" s="29"/>
      <c r="E43" s="29"/>
      <c r="F43" s="29"/>
      <c r="G43" s="29"/>
      <c r="H43" s="6" t="s">
        <v>12</v>
      </c>
      <c r="I43" s="15">
        <f>SUM(I13:I42)</f>
        <v>3585148.7199999997</v>
      </c>
    </row>
    <row r="44" spans="3:9" x14ac:dyDescent="0.25">
      <c r="C44" s="76" t="s">
        <v>13</v>
      </c>
      <c r="D44" s="76"/>
      <c r="E44" s="76"/>
      <c r="F44" s="76"/>
      <c r="G44" s="76"/>
      <c r="H44" s="76"/>
      <c r="I44" s="76"/>
    </row>
    <row r="45" spans="3:9" x14ac:dyDescent="0.25">
      <c r="C45" s="76" t="s">
        <v>14</v>
      </c>
      <c r="D45" s="76"/>
      <c r="E45" s="76"/>
      <c r="F45" s="76"/>
      <c r="G45" s="76"/>
      <c r="H45" s="76"/>
      <c r="I45" s="76"/>
    </row>
    <row r="46" spans="3:9" x14ac:dyDescent="0.25">
      <c r="C46" s="76" t="s">
        <v>15</v>
      </c>
      <c r="D46" s="76"/>
      <c r="E46" s="76"/>
      <c r="F46" s="76"/>
      <c r="G46" s="76"/>
      <c r="H46" s="76"/>
      <c r="I46" s="76"/>
    </row>
  </sheetData>
  <mergeCells count="9">
    <mergeCell ref="C44:I44"/>
    <mergeCell ref="C45:I45"/>
    <mergeCell ref="C46:I46"/>
    <mergeCell ref="C1:I1"/>
    <mergeCell ref="C2:I2"/>
    <mergeCell ref="C7:I7"/>
    <mergeCell ref="C8:I8"/>
    <mergeCell ref="C9:I9"/>
    <mergeCell ref="C11:I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9"/>
  <sheetViews>
    <sheetView topLeftCell="B1" zoomScaleNormal="100" workbookViewId="0"/>
  </sheetViews>
  <sheetFormatPr baseColWidth="10" defaultRowHeight="15" x14ac:dyDescent="0.25"/>
  <cols>
    <col min="1" max="1" width="0.28515625" customWidth="1"/>
    <col min="2" max="2" width="2.5703125" customWidth="1"/>
    <col min="3" max="3" width="24" customWidth="1"/>
    <col min="4" max="4" width="10.7109375" customWidth="1"/>
    <col min="5" max="5" width="42.140625" customWidth="1"/>
    <col min="6" max="6" width="49.5703125" customWidth="1"/>
    <col min="7" max="7" width="11.28515625" customWidth="1"/>
    <col min="8" max="8" width="12.28515625" customWidth="1"/>
    <col min="9" max="9" width="17.140625" customWidth="1"/>
  </cols>
  <sheetData>
    <row r="1" spans="3:9" x14ac:dyDescent="0.25">
      <c r="C1" s="79" t="s">
        <v>0</v>
      </c>
      <c r="D1" s="79"/>
      <c r="E1" s="79"/>
      <c r="F1" s="79"/>
      <c r="G1" s="79"/>
      <c r="H1" s="79"/>
      <c r="I1" s="79"/>
    </row>
    <row r="2" spans="3:9" x14ac:dyDescent="0.25">
      <c r="C2" s="79" t="s">
        <v>1</v>
      </c>
      <c r="D2" s="79"/>
      <c r="E2" s="79"/>
      <c r="F2" s="79"/>
      <c r="G2" s="79"/>
      <c r="H2" s="79"/>
      <c r="I2" s="79"/>
    </row>
    <row r="3" spans="3:9" x14ac:dyDescent="0.25">
      <c r="C3" s="1"/>
      <c r="D3" s="1"/>
      <c r="E3" s="1"/>
      <c r="F3" s="1"/>
      <c r="G3" s="1"/>
      <c r="H3" s="1"/>
      <c r="I3" s="1"/>
    </row>
    <row r="4" spans="3:9" x14ac:dyDescent="0.25">
      <c r="C4" s="1"/>
      <c r="D4" s="1"/>
      <c r="E4" s="1"/>
      <c r="F4" s="1"/>
      <c r="G4" s="1"/>
      <c r="H4" s="1"/>
      <c r="I4" s="1"/>
    </row>
    <row r="5" spans="3:9" x14ac:dyDescent="0.25">
      <c r="C5" s="1"/>
      <c r="D5" s="1"/>
      <c r="E5" s="1"/>
      <c r="F5" s="1"/>
      <c r="G5" s="1"/>
      <c r="H5" s="1"/>
      <c r="I5" s="1"/>
    </row>
    <row r="6" spans="3:9" ht="4.5" customHeight="1" x14ac:dyDescent="0.25">
      <c r="C6" s="1"/>
      <c r="D6" s="1"/>
      <c r="E6" s="1"/>
      <c r="F6" s="1"/>
      <c r="G6" s="1"/>
      <c r="H6" s="1"/>
      <c r="I6" s="1"/>
    </row>
    <row r="7" spans="3:9" ht="15.75" x14ac:dyDescent="0.25">
      <c r="C7" s="77" t="s">
        <v>2</v>
      </c>
      <c r="D7" s="77"/>
      <c r="E7" s="77"/>
      <c r="F7" s="77"/>
      <c r="G7" s="77"/>
      <c r="H7" s="77"/>
      <c r="I7" s="77"/>
    </row>
    <row r="8" spans="3:9" ht="16.5" x14ac:dyDescent="0.25">
      <c r="C8" s="78" t="s">
        <v>3</v>
      </c>
      <c r="D8" s="78"/>
      <c r="E8" s="78"/>
      <c r="F8" s="78"/>
      <c r="G8" s="78"/>
      <c r="H8" s="78"/>
      <c r="I8" s="78"/>
    </row>
    <row r="9" spans="3:9" ht="16.5" x14ac:dyDescent="0.25">
      <c r="C9" s="78" t="s">
        <v>4</v>
      </c>
      <c r="D9" s="78"/>
      <c r="E9" s="78"/>
      <c r="F9" s="78"/>
      <c r="G9" s="78"/>
      <c r="H9" s="78"/>
      <c r="I9" s="78"/>
    </row>
    <row r="10" spans="3:9" ht="5.25" customHeight="1" x14ac:dyDescent="0.25"/>
    <row r="11" spans="3:9" ht="15.75" thickBot="1" x14ac:dyDescent="0.3">
      <c r="C11" s="76" t="s">
        <v>95</v>
      </c>
      <c r="D11" s="76"/>
      <c r="E11" s="76"/>
      <c r="F11" s="76"/>
      <c r="G11" s="76"/>
      <c r="H11" s="76"/>
      <c r="I11" s="76"/>
    </row>
    <row r="12" spans="3:9" ht="15.75" thickBot="1" x14ac:dyDescent="0.3">
      <c r="C12" s="12" t="s">
        <v>5</v>
      </c>
      <c r="D12" s="13" t="s">
        <v>6</v>
      </c>
      <c r="E12" s="13" t="s">
        <v>7</v>
      </c>
      <c r="F12" s="13" t="s">
        <v>8</v>
      </c>
      <c r="G12" s="13" t="s">
        <v>9</v>
      </c>
      <c r="H12" s="14" t="s">
        <v>10</v>
      </c>
      <c r="I12" s="7" t="s">
        <v>11</v>
      </c>
    </row>
    <row r="13" spans="3:9" ht="15.75" thickBot="1" x14ac:dyDescent="0.3">
      <c r="C13" s="17" t="s">
        <v>96</v>
      </c>
      <c r="D13" s="18">
        <v>44931</v>
      </c>
      <c r="E13" s="30" t="s">
        <v>35</v>
      </c>
      <c r="F13" s="20" t="s">
        <v>98</v>
      </c>
      <c r="G13" s="21">
        <v>131130461</v>
      </c>
      <c r="H13" s="22" t="s">
        <v>19</v>
      </c>
      <c r="I13" s="23">
        <v>157021.42000000001</v>
      </c>
    </row>
    <row r="14" spans="3:9" ht="15.75" thickBot="1" x14ac:dyDescent="0.3">
      <c r="C14" s="17" t="s">
        <v>97</v>
      </c>
      <c r="D14" s="2">
        <v>44932</v>
      </c>
      <c r="E14" s="31" t="s">
        <v>38</v>
      </c>
      <c r="F14" s="3" t="s">
        <v>99</v>
      </c>
      <c r="G14" s="4">
        <v>132712765</v>
      </c>
      <c r="H14" s="8" t="s">
        <v>19</v>
      </c>
      <c r="I14" s="25">
        <v>152869</v>
      </c>
    </row>
    <row r="15" spans="3:9" x14ac:dyDescent="0.25">
      <c r="C15" s="24"/>
      <c r="D15" s="2"/>
      <c r="E15" s="5"/>
      <c r="F15" s="3"/>
      <c r="G15" s="4"/>
      <c r="H15" s="8"/>
      <c r="I15" s="25"/>
    </row>
    <row r="16" spans="3:9" ht="15.75" thickBot="1" x14ac:dyDescent="0.3">
      <c r="C16" s="28"/>
      <c r="D16" s="29"/>
      <c r="E16" s="29"/>
      <c r="F16" s="29"/>
      <c r="G16" s="29"/>
      <c r="H16" s="6" t="s">
        <v>12</v>
      </c>
      <c r="I16" s="15">
        <f>SUM(I13:I15)</f>
        <v>309890.42000000004</v>
      </c>
    </row>
    <row r="17" spans="3:9" x14ac:dyDescent="0.25">
      <c r="C17" s="76" t="s">
        <v>13</v>
      </c>
      <c r="D17" s="76"/>
      <c r="E17" s="76"/>
      <c r="F17" s="76"/>
      <c r="G17" s="76"/>
      <c r="H17" s="76"/>
      <c r="I17" s="76"/>
    </row>
    <row r="18" spans="3:9" x14ac:dyDescent="0.25">
      <c r="C18" s="76" t="s">
        <v>14</v>
      </c>
      <c r="D18" s="76"/>
      <c r="E18" s="76"/>
      <c r="F18" s="76"/>
      <c r="G18" s="76"/>
      <c r="H18" s="76"/>
      <c r="I18" s="76"/>
    </row>
    <row r="19" spans="3:9" x14ac:dyDescent="0.25">
      <c r="C19" s="76" t="s">
        <v>15</v>
      </c>
      <c r="D19" s="76"/>
      <c r="E19" s="76"/>
      <c r="F19" s="76"/>
      <c r="G19" s="76"/>
      <c r="H19" s="76"/>
      <c r="I19" s="76"/>
    </row>
  </sheetData>
  <mergeCells count="9">
    <mergeCell ref="C17:I17"/>
    <mergeCell ref="C18:I18"/>
    <mergeCell ref="C19:I19"/>
    <mergeCell ref="C1:I1"/>
    <mergeCell ref="C2:I2"/>
    <mergeCell ref="C7:I7"/>
    <mergeCell ref="C8:I8"/>
    <mergeCell ref="C9:I9"/>
    <mergeCell ref="C11:I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baseColWidth="10" defaultRowHeight="15" x14ac:dyDescent="0.25"/>
  <cols>
    <col min="1" max="1" width="0.28515625" customWidth="1"/>
    <col min="2" max="2" width="2.5703125" customWidth="1"/>
    <col min="3" max="3" width="24" customWidth="1"/>
    <col min="4" max="4" width="10.7109375" customWidth="1"/>
    <col min="5" max="5" width="43" customWidth="1"/>
    <col min="6" max="6" width="54.28515625" customWidth="1"/>
    <col min="7" max="7" width="11.28515625" customWidth="1"/>
    <col min="8" max="8" width="12.28515625" customWidth="1"/>
    <col min="9" max="9" width="17.140625" customWidth="1"/>
  </cols>
  <sheetData>
    <row r="1" spans="1:9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9" x14ac:dyDescent="0.25">
      <c r="B2" s="79" t="s">
        <v>1</v>
      </c>
      <c r="C2" s="79"/>
      <c r="D2" s="79"/>
      <c r="E2" s="79"/>
      <c r="F2" s="79"/>
      <c r="G2" s="79"/>
      <c r="H2" s="79"/>
      <c r="I2" s="79"/>
    </row>
    <row r="3" spans="1:9" x14ac:dyDescent="0.25">
      <c r="C3" s="1"/>
      <c r="D3" s="1"/>
      <c r="E3" s="1"/>
      <c r="F3" s="1"/>
      <c r="G3" s="1"/>
      <c r="H3" s="1"/>
      <c r="I3" s="1"/>
    </row>
    <row r="4" spans="1:9" x14ac:dyDescent="0.25">
      <c r="C4" s="1"/>
      <c r="D4" s="1"/>
      <c r="E4" s="1"/>
      <c r="F4" s="1"/>
      <c r="G4" s="1"/>
      <c r="H4" s="1"/>
      <c r="I4" s="1"/>
    </row>
    <row r="5" spans="1:9" x14ac:dyDescent="0.25">
      <c r="C5" s="1"/>
      <c r="D5" s="1"/>
      <c r="E5" s="1"/>
      <c r="F5" s="1"/>
      <c r="G5" s="1"/>
      <c r="H5" s="1"/>
      <c r="I5" s="1"/>
    </row>
    <row r="6" spans="1:9" ht="4.5" customHeight="1" x14ac:dyDescent="0.25">
      <c r="C6" s="1"/>
      <c r="D6" s="1"/>
      <c r="E6" s="1"/>
      <c r="F6" s="1"/>
      <c r="G6" s="1"/>
      <c r="H6" s="1"/>
      <c r="I6" s="1"/>
    </row>
    <row r="7" spans="1:9" ht="15.75" x14ac:dyDescent="0.25">
      <c r="C7" s="77" t="s">
        <v>2</v>
      </c>
      <c r="D7" s="77"/>
      <c r="E7" s="77"/>
      <c r="F7" s="77"/>
      <c r="G7" s="77"/>
      <c r="H7" s="77"/>
      <c r="I7" s="77"/>
    </row>
    <row r="8" spans="1:9" ht="16.5" x14ac:dyDescent="0.25">
      <c r="C8" s="78" t="s">
        <v>3</v>
      </c>
      <c r="D8" s="78"/>
      <c r="E8" s="78"/>
      <c r="F8" s="78"/>
      <c r="G8" s="78"/>
      <c r="H8" s="78"/>
      <c r="I8" s="78"/>
    </row>
    <row r="9" spans="1:9" ht="16.5" x14ac:dyDescent="0.25">
      <c r="C9" s="78" t="s">
        <v>4</v>
      </c>
      <c r="D9" s="78"/>
      <c r="E9" s="78"/>
      <c r="F9" s="78"/>
      <c r="G9" s="78"/>
      <c r="H9" s="78"/>
      <c r="I9" s="78"/>
    </row>
    <row r="10" spans="1:9" ht="5.25" customHeight="1" x14ac:dyDescent="0.25"/>
    <row r="11" spans="1:9" ht="15.75" thickBot="1" x14ac:dyDescent="0.3">
      <c r="C11" s="76" t="s">
        <v>100</v>
      </c>
      <c r="D11" s="76"/>
      <c r="E11" s="76"/>
      <c r="F11" s="76"/>
      <c r="G11" s="76"/>
      <c r="H11" s="76"/>
      <c r="I11" s="76"/>
    </row>
    <row r="12" spans="1:9" ht="15.75" thickBot="1" x14ac:dyDescent="0.3">
      <c r="C12" s="35" t="s">
        <v>5</v>
      </c>
      <c r="D12" s="36" t="s">
        <v>6</v>
      </c>
      <c r="E12" s="36" t="s">
        <v>7</v>
      </c>
      <c r="F12" s="36" t="s">
        <v>8</v>
      </c>
      <c r="G12" s="36" t="s">
        <v>9</v>
      </c>
      <c r="H12" s="37" t="s">
        <v>10</v>
      </c>
      <c r="I12" s="38" t="s">
        <v>11</v>
      </c>
    </row>
    <row r="13" spans="1:9" ht="24.75" thickBot="1" x14ac:dyDescent="0.3">
      <c r="C13" s="54" t="s">
        <v>121</v>
      </c>
      <c r="D13" s="2">
        <v>44992</v>
      </c>
      <c r="E13" s="55" t="s">
        <v>124</v>
      </c>
      <c r="F13" s="3" t="s">
        <v>123</v>
      </c>
      <c r="G13" s="4"/>
      <c r="H13" s="8"/>
      <c r="I13" s="53">
        <v>190157</v>
      </c>
    </row>
    <row r="14" spans="1:9" ht="15.75" thickBot="1" x14ac:dyDescent="0.3">
      <c r="C14" s="54" t="s">
        <v>114</v>
      </c>
      <c r="D14" s="2">
        <v>44993</v>
      </c>
      <c r="E14" s="56" t="s">
        <v>125</v>
      </c>
      <c r="F14" s="3" t="s">
        <v>122</v>
      </c>
      <c r="G14" s="4"/>
      <c r="H14" s="8"/>
      <c r="I14" s="53">
        <v>126553.75</v>
      </c>
    </row>
    <row r="15" spans="1:9" ht="15.75" thickBot="1" x14ac:dyDescent="0.3">
      <c r="C15" s="54" t="s">
        <v>115</v>
      </c>
      <c r="D15" s="2">
        <v>44992</v>
      </c>
      <c r="E15" s="56" t="s">
        <v>16</v>
      </c>
      <c r="F15" s="3" t="s">
        <v>120</v>
      </c>
      <c r="G15" s="4"/>
      <c r="H15" s="8"/>
      <c r="I15" s="53">
        <v>115050</v>
      </c>
    </row>
    <row r="16" spans="1:9" ht="15.75" thickBot="1" x14ac:dyDescent="0.3">
      <c r="C16" s="54" t="s">
        <v>116</v>
      </c>
      <c r="D16" s="2">
        <v>44992</v>
      </c>
      <c r="E16" s="56" t="s">
        <v>126</v>
      </c>
      <c r="F16" s="3" t="s">
        <v>119</v>
      </c>
      <c r="G16" s="4"/>
      <c r="H16" s="8"/>
      <c r="I16" s="53">
        <v>127204</v>
      </c>
    </row>
    <row r="17" spans="3:9" ht="24.75" customHeight="1" thickBot="1" x14ac:dyDescent="0.3">
      <c r="C17" s="54" t="s">
        <v>117</v>
      </c>
      <c r="D17" s="2">
        <v>44992</v>
      </c>
      <c r="E17" s="56" t="s">
        <v>127</v>
      </c>
      <c r="F17" s="3" t="s">
        <v>118</v>
      </c>
      <c r="G17" s="4"/>
      <c r="H17" s="8"/>
      <c r="I17" s="53">
        <v>198240</v>
      </c>
    </row>
    <row r="18" spans="3:9" ht="15.75" thickBot="1" x14ac:dyDescent="0.3">
      <c r="C18" s="54" t="s">
        <v>112</v>
      </c>
      <c r="D18" s="2">
        <v>44992</v>
      </c>
      <c r="E18" s="56" t="s">
        <v>128</v>
      </c>
      <c r="F18" s="3" t="s">
        <v>113</v>
      </c>
      <c r="G18" s="4"/>
      <c r="H18" s="8"/>
      <c r="I18" s="53">
        <v>204905.58</v>
      </c>
    </row>
    <row r="19" spans="3:9" ht="15.75" thickBot="1" x14ac:dyDescent="0.3">
      <c r="C19" s="54" t="s">
        <v>110</v>
      </c>
      <c r="D19" s="2">
        <v>44993</v>
      </c>
      <c r="E19" s="56" t="s">
        <v>129</v>
      </c>
      <c r="F19" s="3" t="s">
        <v>111</v>
      </c>
      <c r="G19" s="4"/>
      <c r="H19" s="8"/>
      <c r="I19" s="53">
        <v>45772.2</v>
      </c>
    </row>
    <row r="20" spans="3:9" ht="15.75" thickBot="1" x14ac:dyDescent="0.3">
      <c r="C20" s="54" t="s">
        <v>109</v>
      </c>
      <c r="D20" s="2">
        <v>44993</v>
      </c>
      <c r="E20" s="56" t="s">
        <v>130</v>
      </c>
      <c r="F20" s="3" t="s">
        <v>108</v>
      </c>
      <c r="G20" s="4"/>
      <c r="H20" s="8"/>
      <c r="I20" s="53">
        <v>203794.8</v>
      </c>
    </row>
    <row r="21" spans="3:9" ht="15.75" thickBot="1" x14ac:dyDescent="0.3">
      <c r="C21" s="54" t="s">
        <v>105</v>
      </c>
      <c r="D21" s="2" t="s">
        <v>107</v>
      </c>
      <c r="E21" s="56" t="s">
        <v>16</v>
      </c>
      <c r="F21" s="3" t="s">
        <v>106</v>
      </c>
      <c r="G21" s="4"/>
      <c r="H21" s="8"/>
      <c r="I21" s="53">
        <v>123900</v>
      </c>
    </row>
    <row r="22" spans="3:9" ht="15.75" thickBot="1" x14ac:dyDescent="0.3">
      <c r="C22" s="54" t="s">
        <v>103</v>
      </c>
      <c r="D22" s="2">
        <v>44994</v>
      </c>
      <c r="E22" s="56" t="s">
        <v>125</v>
      </c>
      <c r="F22" s="3" t="s">
        <v>104</v>
      </c>
      <c r="G22" s="4"/>
      <c r="H22" s="8"/>
      <c r="I22" s="53">
        <v>153400</v>
      </c>
    </row>
    <row r="23" spans="3:9" ht="15.75" thickBot="1" x14ac:dyDescent="0.3">
      <c r="C23" s="54" t="s">
        <v>101</v>
      </c>
      <c r="D23" s="2">
        <v>44995</v>
      </c>
      <c r="E23" s="56" t="s">
        <v>131</v>
      </c>
      <c r="F23" s="3" t="s">
        <v>102</v>
      </c>
      <c r="G23" s="4"/>
      <c r="H23" s="8"/>
      <c r="I23" s="53">
        <v>72000</v>
      </c>
    </row>
    <row r="24" spans="3:9" x14ac:dyDescent="0.25">
      <c r="C24" s="54"/>
      <c r="D24" s="2"/>
      <c r="E24" s="48"/>
      <c r="F24" s="49"/>
      <c r="G24" s="50"/>
      <c r="H24" s="51"/>
      <c r="I24" s="52"/>
    </row>
    <row r="25" spans="3:9" x14ac:dyDescent="0.25">
      <c r="C25" s="46"/>
      <c r="D25" s="47"/>
      <c r="E25" s="48"/>
      <c r="F25" s="49"/>
      <c r="G25" s="50"/>
      <c r="H25" s="51"/>
      <c r="I25" s="52"/>
    </row>
    <row r="26" spans="3:9" x14ac:dyDescent="0.25">
      <c r="C26" s="46"/>
      <c r="D26" s="47"/>
      <c r="E26" s="48"/>
      <c r="F26" s="49"/>
      <c r="G26" s="50"/>
      <c r="H26" s="51"/>
      <c r="I26" s="52"/>
    </row>
    <row r="27" spans="3:9" x14ac:dyDescent="0.25">
      <c r="C27" s="46"/>
      <c r="D27" s="47"/>
      <c r="E27" s="48"/>
      <c r="F27" s="49"/>
      <c r="G27" s="50"/>
      <c r="H27" s="51"/>
      <c r="I27" s="52"/>
    </row>
    <row r="28" spans="3:9" x14ac:dyDescent="0.25">
      <c r="C28" s="46"/>
      <c r="D28" s="47"/>
      <c r="E28" s="48"/>
      <c r="F28" s="49"/>
      <c r="G28" s="50"/>
      <c r="H28" s="51"/>
      <c r="I28" s="52"/>
    </row>
    <row r="29" spans="3:9" x14ac:dyDescent="0.25">
      <c r="C29" s="46"/>
      <c r="D29" s="47"/>
      <c r="E29" s="48"/>
      <c r="F29" s="49"/>
      <c r="G29" s="50"/>
      <c r="H29" s="51"/>
      <c r="I29" s="52"/>
    </row>
    <row r="30" spans="3:9" x14ac:dyDescent="0.25">
      <c r="C30" s="46"/>
      <c r="D30" s="47"/>
      <c r="E30" s="48"/>
      <c r="F30" s="49"/>
      <c r="G30" s="50"/>
      <c r="H30" s="51"/>
      <c r="I30" s="52"/>
    </row>
    <row r="31" spans="3:9" x14ac:dyDescent="0.25">
      <c r="C31" s="46"/>
      <c r="D31" s="47"/>
      <c r="E31" s="48"/>
      <c r="F31" s="49"/>
      <c r="G31" s="50"/>
      <c r="H31" s="51"/>
      <c r="I31" s="52"/>
    </row>
    <row r="32" spans="3:9" x14ac:dyDescent="0.25">
      <c r="C32" s="46"/>
      <c r="D32" s="47"/>
      <c r="E32" s="48"/>
      <c r="F32" s="49"/>
      <c r="G32" s="50"/>
      <c r="H32" s="51"/>
      <c r="I32" s="52"/>
    </row>
    <row r="33" spans="3:9" x14ac:dyDescent="0.25">
      <c r="C33" s="46"/>
      <c r="D33" s="47"/>
      <c r="E33" s="48"/>
      <c r="F33" s="49"/>
      <c r="G33" s="50"/>
      <c r="H33" s="51"/>
      <c r="I33" s="52"/>
    </row>
    <row r="34" spans="3:9" ht="15.75" thickBot="1" x14ac:dyDescent="0.3">
      <c r="C34" s="39"/>
      <c r="D34" s="40"/>
      <c r="E34" s="41"/>
      <c r="F34" s="42"/>
      <c r="G34" s="43"/>
      <c r="H34" s="44"/>
      <c r="I34" s="45"/>
    </row>
    <row r="35" spans="3:9" ht="15.75" thickBot="1" x14ac:dyDescent="0.3">
      <c r="C35" s="28"/>
      <c r="D35" s="29"/>
      <c r="E35" s="29"/>
      <c r="F35" s="29"/>
      <c r="G35" s="29"/>
      <c r="H35" s="6" t="s">
        <v>12</v>
      </c>
      <c r="I35" s="15">
        <f>SUM(I13:I34)</f>
        <v>1560977.3299999998</v>
      </c>
    </row>
    <row r="36" spans="3:9" x14ac:dyDescent="0.25">
      <c r="C36" s="32"/>
      <c r="D36" s="32"/>
      <c r="E36" s="32"/>
      <c r="F36" s="32"/>
      <c r="G36" s="32"/>
      <c r="H36" s="33"/>
      <c r="I36" s="34"/>
    </row>
    <row r="37" spans="3:9" x14ac:dyDescent="0.25">
      <c r="C37" s="32"/>
      <c r="D37" s="32"/>
      <c r="E37" s="32"/>
      <c r="F37" s="32"/>
      <c r="G37" s="32"/>
      <c r="H37" s="33"/>
      <c r="I37" s="34"/>
    </row>
    <row r="38" spans="3:9" x14ac:dyDescent="0.25">
      <c r="C38" s="32"/>
      <c r="D38" s="32"/>
      <c r="E38" s="32"/>
      <c r="F38" s="32"/>
      <c r="G38" s="32"/>
      <c r="H38" s="33"/>
      <c r="I38" s="34"/>
    </row>
    <row r="39" spans="3:9" x14ac:dyDescent="0.25">
      <c r="C39" s="32"/>
      <c r="D39" s="32"/>
      <c r="E39" s="32"/>
      <c r="F39" s="32"/>
      <c r="G39" s="32"/>
      <c r="H39" s="33"/>
      <c r="I39" s="34"/>
    </row>
    <row r="40" spans="3:9" x14ac:dyDescent="0.25">
      <c r="C40" s="80" t="s">
        <v>13</v>
      </c>
      <c r="D40" s="80"/>
      <c r="E40" s="80"/>
      <c r="F40" s="80"/>
      <c r="G40" s="80"/>
      <c r="H40" s="80"/>
      <c r="I40" s="80"/>
    </row>
    <row r="41" spans="3:9" x14ac:dyDescent="0.25">
      <c r="C41" s="76" t="s">
        <v>14</v>
      </c>
      <c r="D41" s="76"/>
      <c r="E41" s="76"/>
      <c r="F41" s="76"/>
      <c r="G41" s="76"/>
      <c r="H41" s="76"/>
      <c r="I41" s="76"/>
    </row>
    <row r="42" spans="3:9" x14ac:dyDescent="0.25">
      <c r="C42" s="76" t="s">
        <v>15</v>
      </c>
      <c r="D42" s="76"/>
      <c r="E42" s="76"/>
      <c r="F42" s="76"/>
      <c r="G42" s="76"/>
      <c r="H42" s="76"/>
      <c r="I42" s="76"/>
    </row>
  </sheetData>
  <mergeCells count="9">
    <mergeCell ref="C40:I40"/>
    <mergeCell ref="C41:I41"/>
    <mergeCell ref="C42:I42"/>
    <mergeCell ref="B2:I2"/>
    <mergeCell ref="A1:I1"/>
    <mergeCell ref="C7:I7"/>
    <mergeCell ref="C8:I8"/>
    <mergeCell ref="C9:I9"/>
    <mergeCell ref="C11:I11"/>
  </mergeCells>
  <hyperlinks>
    <hyperlink ref="C23" r:id="rId1" tooltip="INSUDE-UC-CD-2023-0018" display="javascript:void(0);"/>
    <hyperlink ref="F23" r:id="rId2" display="javascript:void(0);"/>
    <hyperlink ref="C22" r:id="rId3" tooltip="INSUDE-UC-CD-2023-0017" display="javascript:void(0);"/>
    <hyperlink ref="F22" r:id="rId4" display="javascript:void(0);"/>
    <hyperlink ref="C21" r:id="rId5" tooltip="INSUDE-UC-CD-2023-0016" display="javascript:void(0);"/>
    <hyperlink ref="F21" r:id="rId6" display="javascript:void(0);"/>
    <hyperlink ref="F20" r:id="rId7" display="javascript:void(0);"/>
    <hyperlink ref="C20" r:id="rId8" tooltip="INSUDE-UC-CD-2023-0015" display="javascript:void(0);"/>
    <hyperlink ref="C19" r:id="rId9" tooltip="INSUDE-UC-CD-2023-0014" display="javascript:void(0);"/>
    <hyperlink ref="F19" r:id="rId10" display="javascript:void(0);"/>
    <hyperlink ref="C18" r:id="rId11" tooltip="INSUDE-UC-CD-2023-0013" display="javascript:void(0);"/>
    <hyperlink ref="F18" r:id="rId12" display="javascript:void(0);"/>
    <hyperlink ref="C14:C17" r:id="rId13" tooltip="INSUDE-UC-CD-2023-0013" display="javascript:void(0);"/>
    <hyperlink ref="F17" r:id="rId14" display="javascript:void(0);"/>
    <hyperlink ref="F16" r:id="rId15" display="javascript:void(0);"/>
    <hyperlink ref="F15" r:id="rId16" display="javascript:void(0);"/>
    <hyperlink ref="C13" r:id="rId17" tooltip="INSUDE-UC-CD-2023-0013" display="javascript:void(0);"/>
    <hyperlink ref="F14" r:id="rId18" display="javascript:void(0);"/>
    <hyperlink ref="F13" r:id="rId19" display="javascript:void(0);"/>
  </hyperlinks>
  <pageMargins left="0.70866141732283472" right="0.70866141732283472" top="0.74803149606299213" bottom="0.74803149606299213" header="0.31496062992125984" footer="0.31496062992125984"/>
  <pageSetup paperSize="9" scale="75" orientation="landscape" r:id="rId20"/>
  <drawing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/>
  </sheetViews>
  <sheetFormatPr baseColWidth="10" defaultRowHeight="15" x14ac:dyDescent="0.25"/>
  <cols>
    <col min="1" max="1" width="0.28515625" customWidth="1"/>
    <col min="2" max="2" width="2.5703125" customWidth="1"/>
    <col min="3" max="3" width="24" customWidth="1"/>
    <col min="4" max="4" width="10.7109375" customWidth="1"/>
    <col min="5" max="5" width="43" customWidth="1"/>
    <col min="6" max="6" width="54.28515625" customWidth="1"/>
    <col min="7" max="7" width="12.42578125" customWidth="1"/>
    <col min="8" max="8" width="12.28515625" customWidth="1"/>
    <col min="9" max="9" width="17.140625" customWidth="1"/>
  </cols>
  <sheetData>
    <row r="1" spans="1:9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9" x14ac:dyDescent="0.25">
      <c r="B2" s="79" t="s">
        <v>1</v>
      </c>
      <c r="C2" s="79"/>
      <c r="D2" s="79"/>
      <c r="E2" s="79"/>
      <c r="F2" s="79"/>
      <c r="G2" s="79"/>
      <c r="H2" s="79"/>
      <c r="I2" s="79"/>
    </row>
    <row r="3" spans="1:9" x14ac:dyDescent="0.25">
      <c r="C3" s="1"/>
      <c r="D3" s="1"/>
      <c r="E3" s="1"/>
      <c r="F3" s="1"/>
      <c r="G3" s="1"/>
      <c r="H3" s="1"/>
      <c r="I3" s="1"/>
    </row>
    <row r="4" spans="1:9" x14ac:dyDescent="0.25">
      <c r="C4" s="1"/>
      <c r="D4" s="1"/>
      <c r="E4" s="1"/>
      <c r="F4" s="1"/>
      <c r="G4" s="1"/>
      <c r="H4" s="1"/>
      <c r="I4" s="1"/>
    </row>
    <row r="5" spans="1:9" x14ac:dyDescent="0.25">
      <c r="C5" s="1"/>
      <c r="D5" s="1"/>
      <c r="E5" s="1"/>
      <c r="F5" s="1"/>
      <c r="G5" s="1"/>
      <c r="H5" s="1"/>
      <c r="I5" s="1"/>
    </row>
    <row r="6" spans="1:9" ht="4.5" customHeight="1" x14ac:dyDescent="0.25">
      <c r="C6" s="1"/>
      <c r="D6" s="1"/>
      <c r="E6" s="1"/>
      <c r="F6" s="1"/>
      <c r="G6" s="1"/>
      <c r="H6" s="1"/>
      <c r="I6" s="1"/>
    </row>
    <row r="7" spans="1:9" ht="15.75" x14ac:dyDescent="0.25">
      <c r="C7" s="77" t="s">
        <v>2</v>
      </c>
      <c r="D7" s="77"/>
      <c r="E7" s="77"/>
      <c r="F7" s="77"/>
      <c r="G7" s="77"/>
      <c r="H7" s="77"/>
      <c r="I7" s="77"/>
    </row>
    <row r="8" spans="1:9" ht="16.5" x14ac:dyDescent="0.25">
      <c r="C8" s="78" t="s">
        <v>3</v>
      </c>
      <c r="D8" s="78"/>
      <c r="E8" s="78"/>
      <c r="F8" s="78"/>
      <c r="G8" s="78"/>
      <c r="H8" s="78"/>
      <c r="I8" s="78"/>
    </row>
    <row r="9" spans="1:9" ht="16.5" x14ac:dyDescent="0.25">
      <c r="C9" s="78" t="s">
        <v>4</v>
      </c>
      <c r="D9" s="78"/>
      <c r="E9" s="78"/>
      <c r="F9" s="78"/>
      <c r="G9" s="78"/>
      <c r="H9" s="78"/>
      <c r="I9" s="78"/>
    </row>
    <row r="10" spans="1:9" ht="5.25" customHeight="1" x14ac:dyDescent="0.25"/>
    <row r="11" spans="1:9" ht="15.75" thickBot="1" x14ac:dyDescent="0.3">
      <c r="C11" s="76" t="s">
        <v>134</v>
      </c>
      <c r="D11" s="76"/>
      <c r="E11" s="76"/>
      <c r="F11" s="76"/>
      <c r="G11" s="76"/>
      <c r="H11" s="76"/>
      <c r="I11" s="76"/>
    </row>
    <row r="12" spans="1:9" x14ac:dyDescent="0.25">
      <c r="C12" s="35" t="s">
        <v>5</v>
      </c>
      <c r="D12" s="36" t="s">
        <v>6</v>
      </c>
      <c r="E12" s="36" t="s">
        <v>7</v>
      </c>
      <c r="F12" s="36" t="s">
        <v>8</v>
      </c>
      <c r="G12" s="36" t="s">
        <v>9</v>
      </c>
      <c r="H12" s="37" t="s">
        <v>10</v>
      </c>
      <c r="I12" s="38" t="s">
        <v>11</v>
      </c>
    </row>
    <row r="13" spans="1:9" ht="24" x14ac:dyDescent="0.25">
      <c r="C13" s="57" t="s">
        <v>121</v>
      </c>
      <c r="D13" s="2">
        <v>44992</v>
      </c>
      <c r="E13" s="58" t="s">
        <v>124</v>
      </c>
      <c r="F13" s="3" t="s">
        <v>123</v>
      </c>
      <c r="G13" s="4">
        <v>132003098</v>
      </c>
      <c r="H13" s="8" t="s">
        <v>19</v>
      </c>
      <c r="I13" s="53">
        <v>190157</v>
      </c>
    </row>
    <row r="14" spans="1:9" x14ac:dyDescent="0.25">
      <c r="C14" s="57" t="s">
        <v>114</v>
      </c>
      <c r="D14" s="2">
        <v>44993</v>
      </c>
      <c r="E14" s="58" t="s">
        <v>125</v>
      </c>
      <c r="F14" s="3" t="s">
        <v>122</v>
      </c>
      <c r="G14" s="4">
        <v>101689341</v>
      </c>
      <c r="H14" s="8" t="s">
        <v>19</v>
      </c>
      <c r="I14" s="53">
        <v>126553.75</v>
      </c>
    </row>
    <row r="15" spans="1:9" x14ac:dyDescent="0.25">
      <c r="C15" s="57" t="s">
        <v>115</v>
      </c>
      <c r="D15" s="2">
        <v>44992</v>
      </c>
      <c r="E15" s="58" t="s">
        <v>16</v>
      </c>
      <c r="F15" s="3" t="s">
        <v>120</v>
      </c>
      <c r="G15" s="4">
        <v>131555934</v>
      </c>
      <c r="H15" s="8" t="s">
        <v>19</v>
      </c>
      <c r="I15" s="53">
        <v>115050</v>
      </c>
    </row>
    <row r="16" spans="1:9" x14ac:dyDescent="0.25">
      <c r="C16" s="57" t="s">
        <v>116</v>
      </c>
      <c r="D16" s="2">
        <v>44992</v>
      </c>
      <c r="E16" s="58" t="s">
        <v>126</v>
      </c>
      <c r="F16" s="3" t="s">
        <v>119</v>
      </c>
      <c r="G16" s="4" t="s">
        <v>133</v>
      </c>
      <c r="H16" s="8" t="s">
        <v>19</v>
      </c>
      <c r="I16" s="53">
        <v>127204</v>
      </c>
    </row>
    <row r="17" spans="3:9" ht="18.75" customHeight="1" x14ac:dyDescent="0.25">
      <c r="C17" s="57" t="s">
        <v>117</v>
      </c>
      <c r="D17" s="2">
        <v>44992</v>
      </c>
      <c r="E17" s="58" t="s">
        <v>132</v>
      </c>
      <c r="F17" s="3" t="s">
        <v>118</v>
      </c>
      <c r="G17" s="4">
        <v>130989508</v>
      </c>
      <c r="H17" s="8" t="s">
        <v>19</v>
      </c>
      <c r="I17" s="53">
        <v>198240</v>
      </c>
    </row>
    <row r="18" spans="3:9" x14ac:dyDescent="0.25">
      <c r="C18" s="57" t="s">
        <v>112</v>
      </c>
      <c r="D18" s="2">
        <v>44992</v>
      </c>
      <c r="E18" s="58" t="s">
        <v>128</v>
      </c>
      <c r="F18" s="3" t="s">
        <v>113</v>
      </c>
      <c r="G18" s="4">
        <v>101060069</v>
      </c>
      <c r="H18" s="8" t="s">
        <v>19</v>
      </c>
      <c r="I18" s="53">
        <v>204905.58</v>
      </c>
    </row>
    <row r="19" spans="3:9" x14ac:dyDescent="0.25">
      <c r="C19" s="57" t="s">
        <v>110</v>
      </c>
      <c r="D19" s="2">
        <v>44993</v>
      </c>
      <c r="E19" s="58" t="s">
        <v>129</v>
      </c>
      <c r="F19" s="3" t="s">
        <v>111</v>
      </c>
      <c r="G19" s="4">
        <v>132671449</v>
      </c>
      <c r="H19" s="8" t="s">
        <v>19</v>
      </c>
      <c r="I19" s="53">
        <v>45772.2</v>
      </c>
    </row>
    <row r="20" spans="3:9" x14ac:dyDescent="0.25">
      <c r="C20" s="57" t="s">
        <v>109</v>
      </c>
      <c r="D20" s="2">
        <v>44993</v>
      </c>
      <c r="E20" s="58" t="s">
        <v>130</v>
      </c>
      <c r="F20" s="3" t="s">
        <v>108</v>
      </c>
      <c r="G20" s="59">
        <v>131077651</v>
      </c>
      <c r="H20" s="8" t="s">
        <v>19</v>
      </c>
      <c r="I20" s="53">
        <v>203794.8</v>
      </c>
    </row>
    <row r="21" spans="3:9" x14ac:dyDescent="0.25">
      <c r="C21" s="57" t="s">
        <v>105</v>
      </c>
      <c r="D21" s="2" t="s">
        <v>107</v>
      </c>
      <c r="E21" s="58" t="s">
        <v>16</v>
      </c>
      <c r="F21" s="3" t="s">
        <v>106</v>
      </c>
      <c r="G21" s="4">
        <v>131555934</v>
      </c>
      <c r="H21" s="8" t="s">
        <v>19</v>
      </c>
      <c r="I21" s="53">
        <v>123900</v>
      </c>
    </row>
    <row r="22" spans="3:9" x14ac:dyDescent="0.25">
      <c r="C22" s="57" t="s">
        <v>103</v>
      </c>
      <c r="D22" s="2">
        <v>44994</v>
      </c>
      <c r="E22" s="58" t="s">
        <v>125</v>
      </c>
      <c r="F22" s="3" t="s">
        <v>104</v>
      </c>
      <c r="G22" s="4">
        <v>101689341</v>
      </c>
      <c r="H22" s="8" t="s">
        <v>19</v>
      </c>
      <c r="I22" s="53">
        <v>153400</v>
      </c>
    </row>
    <row r="23" spans="3:9" x14ac:dyDescent="0.25">
      <c r="C23" s="57" t="s">
        <v>101</v>
      </c>
      <c r="D23" s="2">
        <v>44995</v>
      </c>
      <c r="E23" s="58" t="s">
        <v>131</v>
      </c>
      <c r="F23" s="3" t="s">
        <v>102</v>
      </c>
      <c r="G23" s="4">
        <v>130616418</v>
      </c>
      <c r="H23" s="8" t="s">
        <v>19</v>
      </c>
      <c r="I23" s="53">
        <v>72000</v>
      </c>
    </row>
    <row r="24" spans="3:9" ht="15.75" thickBot="1" x14ac:dyDescent="0.3">
      <c r="C24" s="28"/>
      <c r="D24" s="29"/>
      <c r="E24" s="29"/>
      <c r="F24" s="29"/>
      <c r="G24" s="29"/>
      <c r="H24" s="6" t="s">
        <v>12</v>
      </c>
      <c r="I24" s="15">
        <f>SUM(I13:I23)</f>
        <v>1560977.3299999998</v>
      </c>
    </row>
    <row r="25" spans="3:9" x14ac:dyDescent="0.25">
      <c r="C25" s="32"/>
      <c r="D25" s="32"/>
      <c r="E25" s="32"/>
      <c r="F25" s="32"/>
      <c r="G25" s="32"/>
      <c r="H25" s="33"/>
      <c r="I25" s="34"/>
    </row>
    <row r="26" spans="3:9" x14ac:dyDescent="0.25">
      <c r="C26" s="80" t="s">
        <v>13</v>
      </c>
      <c r="D26" s="80"/>
      <c r="E26" s="80"/>
      <c r="F26" s="80"/>
      <c r="G26" s="80"/>
      <c r="H26" s="80"/>
      <c r="I26" s="80"/>
    </row>
    <row r="27" spans="3:9" x14ac:dyDescent="0.25">
      <c r="C27" s="76" t="s">
        <v>14</v>
      </c>
      <c r="D27" s="76"/>
      <c r="E27" s="76"/>
      <c r="F27" s="76"/>
      <c r="G27" s="76"/>
      <c r="H27" s="76"/>
      <c r="I27" s="76"/>
    </row>
    <row r="28" spans="3:9" x14ac:dyDescent="0.25">
      <c r="C28" s="76" t="s">
        <v>15</v>
      </c>
      <c r="D28" s="76"/>
      <c r="E28" s="76"/>
      <c r="F28" s="76"/>
      <c r="G28" s="76"/>
      <c r="H28" s="76"/>
      <c r="I28" s="76"/>
    </row>
  </sheetData>
  <mergeCells count="9">
    <mergeCell ref="C26:I26"/>
    <mergeCell ref="C27:I27"/>
    <mergeCell ref="C28:I28"/>
    <mergeCell ref="A1:I1"/>
    <mergeCell ref="B2:I2"/>
    <mergeCell ref="C7:I7"/>
    <mergeCell ref="C8:I8"/>
    <mergeCell ref="C9:I9"/>
    <mergeCell ref="C11:I11"/>
  </mergeCells>
  <hyperlinks>
    <hyperlink ref="C23" r:id="rId1" tooltip="INSUDE-UC-CD-2023-0018" display="javascript:void(0);"/>
    <hyperlink ref="F23" r:id="rId2" display="javascript:void(0);"/>
    <hyperlink ref="C22" r:id="rId3" tooltip="INSUDE-UC-CD-2023-0017" display="javascript:void(0);"/>
    <hyperlink ref="F22" r:id="rId4" display="javascript:void(0);"/>
    <hyperlink ref="C21" r:id="rId5" tooltip="INSUDE-UC-CD-2023-0016" display="javascript:void(0);"/>
    <hyperlink ref="F21" r:id="rId6" display="javascript:void(0);"/>
    <hyperlink ref="F20" r:id="rId7" display="javascript:void(0);"/>
    <hyperlink ref="C20" r:id="rId8" tooltip="INSUDE-UC-CD-2023-0015" display="javascript:void(0);"/>
    <hyperlink ref="C19" r:id="rId9" tooltip="INSUDE-UC-CD-2023-0014" display="javascript:void(0);"/>
    <hyperlink ref="F19" r:id="rId10" display="javascript:void(0);"/>
    <hyperlink ref="C18" r:id="rId11" tooltip="INSUDE-UC-CD-2023-0013" display="javascript:void(0);"/>
    <hyperlink ref="F18" r:id="rId12" display="javascript:void(0);"/>
    <hyperlink ref="C14:C17" r:id="rId13" tooltip="INSUDE-UC-CD-2023-0013" display="javascript:void(0);"/>
    <hyperlink ref="F17" r:id="rId14" display="javascript:void(0);"/>
    <hyperlink ref="F16" r:id="rId15" display="javascript:void(0);"/>
    <hyperlink ref="F15" r:id="rId16" display="javascript:void(0);"/>
    <hyperlink ref="C13" r:id="rId17" tooltip="INSUDE-UC-CD-2023-0013" display="javascript:void(0);"/>
    <hyperlink ref="F14" r:id="rId18" display="javascript:void(0);"/>
    <hyperlink ref="F13" r:id="rId19" display="javascript:void(0);"/>
  </hyperlinks>
  <pageMargins left="0.25" right="0.25" top="0.75" bottom="0.75" header="0.3" footer="0.3"/>
  <pageSetup paperSize="9" scale="75" orientation="landscape" r:id="rId20"/>
  <drawing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selection sqref="A1:I1"/>
    </sheetView>
  </sheetViews>
  <sheetFormatPr baseColWidth="10" defaultRowHeight="15" x14ac:dyDescent="0.25"/>
  <cols>
    <col min="1" max="1" width="0.28515625" customWidth="1"/>
    <col min="2" max="2" width="2.5703125" customWidth="1"/>
    <col min="3" max="3" width="24" customWidth="1"/>
    <col min="4" max="4" width="10.7109375" customWidth="1"/>
    <col min="5" max="5" width="43" customWidth="1"/>
    <col min="6" max="6" width="54.28515625" customWidth="1"/>
    <col min="7" max="7" width="12.42578125" customWidth="1"/>
    <col min="8" max="8" width="12.28515625" customWidth="1"/>
    <col min="9" max="9" width="17.140625" customWidth="1"/>
  </cols>
  <sheetData>
    <row r="1" spans="1:9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9" x14ac:dyDescent="0.25">
      <c r="B2" s="79" t="s">
        <v>1</v>
      </c>
      <c r="C2" s="79"/>
      <c r="D2" s="79"/>
      <c r="E2" s="79"/>
      <c r="F2" s="79"/>
      <c r="G2" s="79"/>
      <c r="H2" s="79"/>
      <c r="I2" s="79"/>
    </row>
    <row r="3" spans="1:9" x14ac:dyDescent="0.25">
      <c r="C3" s="1"/>
      <c r="D3" s="1"/>
      <c r="E3" s="1"/>
      <c r="F3" s="1"/>
      <c r="G3" s="1"/>
      <c r="H3" s="1"/>
      <c r="I3" s="1"/>
    </row>
    <row r="4" spans="1:9" x14ac:dyDescent="0.25">
      <c r="C4" s="1"/>
      <c r="D4" s="1"/>
      <c r="E4" s="1"/>
      <c r="F4" s="1"/>
      <c r="G4" s="1"/>
      <c r="H4" s="1"/>
      <c r="I4" s="1"/>
    </row>
    <row r="5" spans="1:9" x14ac:dyDescent="0.25">
      <c r="C5" s="1"/>
      <c r="D5" s="1"/>
      <c r="E5" s="1"/>
      <c r="F5" s="1"/>
      <c r="G5" s="1"/>
      <c r="H5" s="1"/>
      <c r="I5" s="1"/>
    </row>
    <row r="6" spans="1:9" ht="4.5" customHeight="1" x14ac:dyDescent="0.25">
      <c r="C6" s="1"/>
      <c r="D6" s="1"/>
      <c r="E6" s="1"/>
      <c r="F6" s="1"/>
      <c r="G6" s="1"/>
      <c r="H6" s="1"/>
      <c r="I6" s="1"/>
    </row>
    <row r="7" spans="1:9" ht="15.75" x14ac:dyDescent="0.25">
      <c r="C7" s="77" t="s">
        <v>2</v>
      </c>
      <c r="D7" s="77"/>
      <c r="E7" s="77"/>
      <c r="F7" s="77"/>
      <c r="G7" s="77"/>
      <c r="H7" s="77"/>
      <c r="I7" s="77"/>
    </row>
    <row r="8" spans="1:9" ht="16.5" x14ac:dyDescent="0.25">
      <c r="C8" s="78" t="s">
        <v>3</v>
      </c>
      <c r="D8" s="78"/>
      <c r="E8" s="78"/>
      <c r="F8" s="78"/>
      <c r="G8" s="78"/>
      <c r="H8" s="78"/>
      <c r="I8" s="78"/>
    </row>
    <row r="9" spans="1:9" ht="16.5" x14ac:dyDescent="0.25">
      <c r="C9" s="78" t="s">
        <v>4</v>
      </c>
      <c r="D9" s="78"/>
      <c r="E9" s="78"/>
      <c r="F9" s="78"/>
      <c r="G9" s="78"/>
      <c r="H9" s="78"/>
      <c r="I9" s="78"/>
    </row>
    <row r="10" spans="1:9" ht="5.25" customHeight="1" x14ac:dyDescent="0.25"/>
    <row r="11" spans="1:9" ht="15.75" thickBot="1" x14ac:dyDescent="0.3">
      <c r="C11" s="76" t="s">
        <v>135</v>
      </c>
      <c r="D11" s="76"/>
      <c r="E11" s="76"/>
      <c r="F11" s="76"/>
      <c r="G11" s="76"/>
      <c r="H11" s="76"/>
      <c r="I11" s="76"/>
    </row>
    <row r="12" spans="1:9" x14ac:dyDescent="0.25">
      <c r="C12" s="35" t="s">
        <v>5</v>
      </c>
      <c r="D12" s="36" t="s">
        <v>6</v>
      </c>
      <c r="E12" s="36" t="s">
        <v>7</v>
      </c>
      <c r="F12" s="36" t="s">
        <v>8</v>
      </c>
      <c r="G12" s="36" t="s">
        <v>9</v>
      </c>
      <c r="H12" s="37" t="s">
        <v>10</v>
      </c>
      <c r="I12" s="38" t="s">
        <v>11</v>
      </c>
    </row>
    <row r="13" spans="1:9" x14ac:dyDescent="0.25">
      <c r="C13" s="57" t="s">
        <v>136</v>
      </c>
      <c r="D13" s="2">
        <v>45068</v>
      </c>
      <c r="E13" s="58" t="s">
        <v>137</v>
      </c>
      <c r="F13" s="3" t="s">
        <v>138</v>
      </c>
      <c r="G13" s="4">
        <v>130227535</v>
      </c>
      <c r="H13" s="8" t="s">
        <v>19</v>
      </c>
      <c r="I13" s="25">
        <v>99999.1</v>
      </c>
    </row>
    <row r="14" spans="1:9" x14ac:dyDescent="0.25">
      <c r="C14" s="57" t="s">
        <v>139</v>
      </c>
      <c r="D14" s="2">
        <v>45068</v>
      </c>
      <c r="E14" s="58" t="s">
        <v>140</v>
      </c>
      <c r="F14" s="3" t="s">
        <v>141</v>
      </c>
      <c r="G14" s="4">
        <v>132671449</v>
      </c>
      <c r="H14" s="8" t="s">
        <v>19</v>
      </c>
      <c r="I14" s="25">
        <v>204918.8</v>
      </c>
    </row>
    <row r="15" spans="1:9" x14ac:dyDescent="0.25">
      <c r="C15" s="57" t="s">
        <v>142</v>
      </c>
      <c r="D15" s="2">
        <v>45068</v>
      </c>
      <c r="E15" s="58" t="s">
        <v>143</v>
      </c>
      <c r="F15" s="3" t="s">
        <v>144</v>
      </c>
      <c r="G15" s="4">
        <v>132330498</v>
      </c>
      <c r="H15" s="8" t="s">
        <v>19</v>
      </c>
      <c r="I15" s="25">
        <v>84386</v>
      </c>
    </row>
    <row r="16" spans="1:9" x14ac:dyDescent="0.25">
      <c r="C16" s="57" t="s">
        <v>145</v>
      </c>
      <c r="D16" s="2">
        <v>45069</v>
      </c>
      <c r="E16" s="58" t="s">
        <v>146</v>
      </c>
      <c r="F16" s="3" t="s">
        <v>147</v>
      </c>
      <c r="G16" s="4">
        <v>130671648</v>
      </c>
      <c r="H16" s="8" t="s">
        <v>19</v>
      </c>
      <c r="I16" s="25">
        <v>180595.76</v>
      </c>
    </row>
    <row r="17" spans="3:9" ht="15.75" thickBot="1" x14ac:dyDescent="0.3">
      <c r="C17" s="28"/>
      <c r="D17" s="29"/>
      <c r="E17" s="29"/>
      <c r="F17" s="29"/>
      <c r="G17" s="29"/>
      <c r="H17" s="6" t="s">
        <v>12</v>
      </c>
      <c r="I17" s="15">
        <f>SUM(I13:I16)</f>
        <v>569899.66</v>
      </c>
    </row>
    <row r="18" spans="3:9" x14ac:dyDescent="0.25">
      <c r="C18" s="32"/>
      <c r="D18" s="32"/>
      <c r="E18" s="32"/>
      <c r="F18" s="32"/>
      <c r="G18" s="32"/>
      <c r="H18" s="33"/>
      <c r="I18" s="34"/>
    </row>
    <row r="19" spans="3:9" x14ac:dyDescent="0.25">
      <c r="C19" s="32"/>
      <c r="D19" s="32"/>
      <c r="E19" s="32"/>
      <c r="F19" s="32"/>
      <c r="G19" s="32"/>
      <c r="H19" s="33"/>
      <c r="I19" s="34"/>
    </row>
    <row r="20" spans="3:9" x14ac:dyDescent="0.25">
      <c r="C20" s="32"/>
      <c r="D20" s="32"/>
      <c r="E20" s="32"/>
      <c r="F20" s="32"/>
      <c r="G20" s="32"/>
      <c r="H20" s="33"/>
      <c r="I20" s="34"/>
    </row>
    <row r="21" spans="3:9" x14ac:dyDescent="0.25">
      <c r="C21" s="32"/>
      <c r="D21" s="32"/>
      <c r="E21" s="32"/>
      <c r="F21" s="32"/>
      <c r="G21" s="32"/>
      <c r="H21" s="33"/>
      <c r="I21" s="34"/>
    </row>
    <row r="22" spans="3:9" x14ac:dyDescent="0.25">
      <c r="C22" s="80" t="s">
        <v>13</v>
      </c>
      <c r="D22" s="80"/>
      <c r="E22" s="80"/>
      <c r="F22" s="80"/>
      <c r="G22" s="80"/>
      <c r="H22" s="80"/>
      <c r="I22" s="80"/>
    </row>
    <row r="23" spans="3:9" x14ac:dyDescent="0.25">
      <c r="C23" s="76" t="s">
        <v>14</v>
      </c>
      <c r="D23" s="76"/>
      <c r="E23" s="76"/>
      <c r="F23" s="76"/>
      <c r="G23" s="76"/>
      <c r="H23" s="76"/>
      <c r="I23" s="76"/>
    </row>
    <row r="24" spans="3:9" x14ac:dyDescent="0.25">
      <c r="C24" s="76" t="s">
        <v>15</v>
      </c>
      <c r="D24" s="76"/>
      <c r="E24" s="76"/>
      <c r="F24" s="76"/>
      <c r="G24" s="76"/>
      <c r="H24" s="76"/>
      <c r="I24" s="76"/>
    </row>
  </sheetData>
  <mergeCells count="9">
    <mergeCell ref="C22:I22"/>
    <mergeCell ref="C23:I23"/>
    <mergeCell ref="C24:I24"/>
    <mergeCell ref="A1:I1"/>
    <mergeCell ref="B2:I2"/>
    <mergeCell ref="C7:I7"/>
    <mergeCell ref="C8:I8"/>
    <mergeCell ref="C9:I9"/>
    <mergeCell ref="C11:I11"/>
  </mergeCells>
  <hyperlinks>
    <hyperlink ref="C16" r:id="rId1" tooltip="INSUDE-UC-CD-2023-0013" display="javascript:void(0);"/>
  </hyperlinks>
  <pageMargins left="0.25" right="0.25" top="0.75" bottom="0.75" header="0.3" footer="0.3"/>
  <pageSetup paperSize="9" scale="7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1" zoomScaleNormal="100" workbookViewId="0">
      <selection activeCell="C43" sqref="C43:I43"/>
    </sheetView>
  </sheetViews>
  <sheetFormatPr baseColWidth="10" defaultRowHeight="15" x14ac:dyDescent="0.25"/>
  <cols>
    <col min="1" max="1" width="0.28515625" customWidth="1"/>
    <col min="2" max="2" width="2.5703125" customWidth="1"/>
    <col min="3" max="3" width="24" customWidth="1"/>
    <col min="4" max="4" width="10.85546875" customWidth="1"/>
    <col min="5" max="5" width="48.7109375" customWidth="1"/>
    <col min="6" max="6" width="58.28515625" customWidth="1"/>
    <col min="7" max="7" width="13" customWidth="1"/>
    <col min="8" max="8" width="12.28515625" customWidth="1"/>
    <col min="9" max="9" width="17.140625" customWidth="1"/>
  </cols>
  <sheetData>
    <row r="1" spans="1:9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9" x14ac:dyDescent="0.25">
      <c r="B2" s="79" t="s">
        <v>211</v>
      </c>
      <c r="C2" s="79"/>
      <c r="D2" s="79"/>
      <c r="E2" s="79"/>
      <c r="F2" s="79"/>
      <c r="G2" s="79"/>
      <c r="H2" s="79"/>
      <c r="I2" s="79"/>
    </row>
    <row r="3" spans="1:9" x14ac:dyDescent="0.25">
      <c r="C3" s="1"/>
      <c r="D3" s="1"/>
      <c r="E3" s="1"/>
      <c r="F3" s="1"/>
      <c r="G3" s="1"/>
      <c r="H3" s="1"/>
      <c r="I3" s="1"/>
    </row>
    <row r="4" spans="1:9" x14ac:dyDescent="0.25">
      <c r="C4" s="1"/>
      <c r="D4" s="1"/>
      <c r="E4" s="1"/>
      <c r="F4" s="1"/>
      <c r="G4" s="1"/>
      <c r="H4" s="1"/>
      <c r="I4" s="1"/>
    </row>
    <row r="5" spans="1:9" x14ac:dyDescent="0.25">
      <c r="C5" s="1"/>
      <c r="D5" s="1"/>
      <c r="E5" s="1"/>
      <c r="F5" s="1"/>
      <c r="G5" s="1"/>
      <c r="H5" s="1"/>
      <c r="I5" s="1"/>
    </row>
    <row r="6" spans="1:9" ht="13.5" customHeight="1" x14ac:dyDescent="0.25">
      <c r="C6" s="1"/>
      <c r="D6" s="1"/>
      <c r="E6" s="1"/>
      <c r="F6" s="1"/>
      <c r="G6" s="1"/>
      <c r="H6" s="1"/>
      <c r="I6" s="1"/>
    </row>
    <row r="7" spans="1:9" ht="15.75" x14ac:dyDescent="0.25">
      <c r="C7" s="77" t="s">
        <v>149</v>
      </c>
      <c r="D7" s="77"/>
      <c r="E7" s="77"/>
      <c r="F7" s="77"/>
      <c r="G7" s="77"/>
      <c r="H7" s="77"/>
      <c r="I7" s="77"/>
    </row>
    <row r="8" spans="1:9" ht="16.5" x14ac:dyDescent="0.25">
      <c r="C8" s="78" t="s">
        <v>3</v>
      </c>
      <c r="D8" s="78"/>
      <c r="E8" s="78"/>
      <c r="F8" s="78"/>
      <c r="G8" s="78"/>
      <c r="H8" s="78"/>
      <c r="I8" s="78"/>
    </row>
    <row r="9" spans="1:9" ht="16.5" x14ac:dyDescent="0.25">
      <c r="C9" s="78" t="s">
        <v>4</v>
      </c>
      <c r="D9" s="78"/>
      <c r="E9" s="78"/>
      <c r="F9" s="78"/>
      <c r="G9" s="78"/>
      <c r="H9" s="78"/>
      <c r="I9" s="78"/>
    </row>
    <row r="10" spans="1:9" ht="17.25" customHeight="1" x14ac:dyDescent="0.25"/>
    <row r="11" spans="1:9" ht="16.5" customHeight="1" thickBot="1" x14ac:dyDescent="0.3">
      <c r="C11" s="76" t="s">
        <v>148</v>
      </c>
      <c r="D11" s="76"/>
      <c r="E11" s="76"/>
      <c r="F11" s="76"/>
      <c r="G11" s="76"/>
      <c r="H11" s="76"/>
      <c r="I11" s="76"/>
    </row>
    <row r="12" spans="1:9" x14ac:dyDescent="0.25">
      <c r="C12" s="35" t="s">
        <v>5</v>
      </c>
      <c r="D12" s="36" t="s">
        <v>6</v>
      </c>
      <c r="E12" s="36" t="s">
        <v>7</v>
      </c>
      <c r="F12" s="36" t="s">
        <v>8</v>
      </c>
      <c r="G12" s="60" t="s">
        <v>9</v>
      </c>
      <c r="H12" s="37" t="s">
        <v>10</v>
      </c>
      <c r="I12" s="38" t="s">
        <v>11</v>
      </c>
    </row>
    <row r="13" spans="1:9" x14ac:dyDescent="0.25">
      <c r="C13" s="72" t="s">
        <v>154</v>
      </c>
      <c r="D13" s="67">
        <v>45421</v>
      </c>
      <c r="E13" s="65" t="s">
        <v>150</v>
      </c>
      <c r="F13" s="64" t="s">
        <v>151</v>
      </c>
      <c r="G13" s="69">
        <v>101606738</v>
      </c>
      <c r="H13" s="51"/>
      <c r="I13" s="66">
        <v>232932</v>
      </c>
    </row>
    <row r="14" spans="1:9" ht="15.75" customHeight="1" x14ac:dyDescent="0.25">
      <c r="C14" s="73" t="s">
        <v>155</v>
      </c>
      <c r="D14" s="70">
        <v>45421</v>
      </c>
      <c r="E14" s="65" t="s">
        <v>153</v>
      </c>
      <c r="F14" s="65" t="s">
        <v>152</v>
      </c>
      <c r="G14" s="69">
        <v>130411131</v>
      </c>
      <c r="H14" s="8"/>
      <c r="I14" s="66">
        <v>87025</v>
      </c>
    </row>
    <row r="15" spans="1:9" ht="15.75" customHeight="1" x14ac:dyDescent="0.25">
      <c r="C15" s="73" t="s">
        <v>158</v>
      </c>
      <c r="D15" s="70">
        <v>45421</v>
      </c>
      <c r="E15" s="65" t="s">
        <v>156</v>
      </c>
      <c r="F15" s="65" t="s">
        <v>157</v>
      </c>
      <c r="G15" s="69">
        <v>131912567</v>
      </c>
      <c r="H15" s="8"/>
      <c r="I15" s="66">
        <v>32901.160000000003</v>
      </c>
    </row>
    <row r="16" spans="1:9" ht="15.75" customHeight="1" x14ac:dyDescent="0.25">
      <c r="C16" s="73" t="s">
        <v>159</v>
      </c>
      <c r="D16" s="70">
        <v>45421</v>
      </c>
      <c r="E16" s="65" t="s">
        <v>180</v>
      </c>
      <c r="F16" s="65" t="s">
        <v>181</v>
      </c>
      <c r="G16" s="69">
        <v>130658749</v>
      </c>
      <c r="H16" s="8"/>
      <c r="I16" s="66">
        <v>78006.210000000006</v>
      </c>
    </row>
    <row r="17" spans="3:9" ht="15.75" customHeight="1" x14ac:dyDescent="0.25">
      <c r="C17" s="73" t="s">
        <v>160</v>
      </c>
      <c r="D17" s="70">
        <v>45422</v>
      </c>
      <c r="E17" s="65" t="s">
        <v>182</v>
      </c>
      <c r="F17" s="65" t="s">
        <v>183</v>
      </c>
      <c r="G17" s="69">
        <v>401015579</v>
      </c>
      <c r="H17" s="8"/>
      <c r="I17" s="66">
        <v>230000</v>
      </c>
    </row>
    <row r="18" spans="3:9" ht="15.75" customHeight="1" x14ac:dyDescent="0.25">
      <c r="C18" s="73" t="s">
        <v>161</v>
      </c>
      <c r="D18" s="70">
        <v>45422</v>
      </c>
      <c r="E18" s="65" t="s">
        <v>184</v>
      </c>
      <c r="F18" s="65" t="s">
        <v>185</v>
      </c>
      <c r="G18" s="69">
        <v>101852364</v>
      </c>
      <c r="H18" s="8"/>
      <c r="I18" s="66">
        <v>81934.240000000005</v>
      </c>
    </row>
    <row r="19" spans="3:9" ht="15.75" customHeight="1" x14ac:dyDescent="0.25">
      <c r="C19" s="73" t="s">
        <v>162</v>
      </c>
      <c r="D19" s="70">
        <v>45422</v>
      </c>
      <c r="E19" s="65" t="s">
        <v>186</v>
      </c>
      <c r="F19" s="65" t="s">
        <v>187</v>
      </c>
      <c r="G19" s="69">
        <v>130411131</v>
      </c>
      <c r="H19" s="8"/>
      <c r="I19" s="66">
        <v>52453.36</v>
      </c>
    </row>
    <row r="20" spans="3:9" ht="15.75" customHeight="1" x14ac:dyDescent="0.25">
      <c r="C20" s="73" t="s">
        <v>163</v>
      </c>
      <c r="D20" s="70">
        <v>45426</v>
      </c>
      <c r="E20" s="65" t="s">
        <v>188</v>
      </c>
      <c r="F20" s="65" t="s">
        <v>189</v>
      </c>
      <c r="G20" s="69">
        <v>101689341</v>
      </c>
      <c r="H20" s="8"/>
      <c r="I20" s="66">
        <v>22892</v>
      </c>
    </row>
    <row r="21" spans="3:9" ht="15.75" customHeight="1" x14ac:dyDescent="0.25">
      <c r="C21" s="73" t="s">
        <v>164</v>
      </c>
      <c r="D21" s="70">
        <v>45422</v>
      </c>
      <c r="E21" s="65" t="s">
        <v>190</v>
      </c>
      <c r="F21" s="65" t="s">
        <v>191</v>
      </c>
      <c r="G21" s="69">
        <v>132103302</v>
      </c>
      <c r="H21" s="8"/>
      <c r="I21" s="66">
        <v>47034.8</v>
      </c>
    </row>
    <row r="22" spans="3:9" ht="15.75" customHeight="1" x14ac:dyDescent="0.25">
      <c r="C22" s="73" t="s">
        <v>165</v>
      </c>
      <c r="D22" s="70">
        <v>45422</v>
      </c>
      <c r="E22" s="65" t="s">
        <v>192</v>
      </c>
      <c r="F22" s="65" t="s">
        <v>193</v>
      </c>
      <c r="G22" s="69">
        <v>130913803</v>
      </c>
      <c r="H22" s="8"/>
      <c r="I22" s="66">
        <v>220175.12</v>
      </c>
    </row>
    <row r="23" spans="3:9" ht="15.75" customHeight="1" x14ac:dyDescent="0.25">
      <c r="C23" s="73" t="s">
        <v>166</v>
      </c>
      <c r="D23" s="70">
        <v>45425</v>
      </c>
      <c r="E23" s="65" t="s">
        <v>150</v>
      </c>
      <c r="F23" s="65" t="s">
        <v>194</v>
      </c>
      <c r="G23" s="69">
        <v>101606738</v>
      </c>
      <c r="H23" s="8"/>
      <c r="I23" s="66">
        <v>140406.29999999999</v>
      </c>
    </row>
    <row r="24" spans="3:9" ht="15.75" customHeight="1" x14ac:dyDescent="0.25">
      <c r="C24" s="73" t="s">
        <v>167</v>
      </c>
      <c r="D24" s="70">
        <v>45427</v>
      </c>
      <c r="E24" s="65" t="s">
        <v>180</v>
      </c>
      <c r="F24" s="65" t="s">
        <v>195</v>
      </c>
      <c r="G24" s="69">
        <v>130658749</v>
      </c>
      <c r="H24" s="8"/>
      <c r="I24" s="66">
        <v>41748.36</v>
      </c>
    </row>
    <row r="25" spans="3:9" ht="15.75" customHeight="1" x14ac:dyDescent="0.25">
      <c r="C25" s="73" t="s">
        <v>168</v>
      </c>
      <c r="D25" s="70">
        <v>45426</v>
      </c>
      <c r="E25" s="65" t="s">
        <v>196</v>
      </c>
      <c r="F25" s="65" t="s">
        <v>197</v>
      </c>
      <c r="G25" s="69">
        <v>131077651</v>
      </c>
      <c r="H25" s="8"/>
      <c r="I25" s="66">
        <v>229923</v>
      </c>
    </row>
    <row r="26" spans="3:9" ht="15.75" customHeight="1" x14ac:dyDescent="0.25">
      <c r="C26" s="73" t="s">
        <v>169</v>
      </c>
      <c r="D26" s="70">
        <v>45426</v>
      </c>
      <c r="E26" s="65" t="s">
        <v>190</v>
      </c>
      <c r="F26" s="65" t="s">
        <v>198</v>
      </c>
      <c r="G26" s="69">
        <v>132103302</v>
      </c>
      <c r="H26" s="8"/>
      <c r="I26" s="66">
        <v>230909.24</v>
      </c>
    </row>
    <row r="27" spans="3:9" ht="15.75" customHeight="1" x14ac:dyDescent="0.25">
      <c r="C27" s="73" t="s">
        <v>170</v>
      </c>
      <c r="D27" s="70">
        <v>45426</v>
      </c>
      <c r="E27" s="65" t="s">
        <v>186</v>
      </c>
      <c r="F27" s="65" t="s">
        <v>199</v>
      </c>
      <c r="G27" s="69">
        <v>130411131</v>
      </c>
      <c r="H27" s="8"/>
      <c r="I27" s="66">
        <v>95226</v>
      </c>
    </row>
    <row r="28" spans="3:9" ht="15.75" customHeight="1" x14ac:dyDescent="0.25">
      <c r="C28" s="73" t="s">
        <v>171</v>
      </c>
      <c r="D28" s="70">
        <v>45426</v>
      </c>
      <c r="E28" s="65" t="s">
        <v>190</v>
      </c>
      <c r="F28" s="65" t="s">
        <v>197</v>
      </c>
      <c r="G28" s="69">
        <v>132103302</v>
      </c>
      <c r="H28" s="8"/>
      <c r="I28" s="66">
        <v>117774.01</v>
      </c>
    </row>
    <row r="29" spans="3:9" ht="15.75" customHeight="1" x14ac:dyDescent="0.25">
      <c r="C29" s="73" t="s">
        <v>172</v>
      </c>
      <c r="D29" s="70">
        <v>45435</v>
      </c>
      <c r="E29" s="65" t="s">
        <v>200</v>
      </c>
      <c r="F29" s="65" t="s">
        <v>201</v>
      </c>
      <c r="G29" s="69">
        <v>131555934</v>
      </c>
      <c r="H29" s="8"/>
      <c r="I29" s="66">
        <v>159300</v>
      </c>
    </row>
    <row r="30" spans="3:9" ht="15.75" customHeight="1" x14ac:dyDescent="0.25">
      <c r="C30" s="73" t="s">
        <v>173</v>
      </c>
      <c r="D30" s="70">
        <v>45433</v>
      </c>
      <c r="E30" s="65" t="s">
        <v>202</v>
      </c>
      <c r="F30" s="65" t="s">
        <v>203</v>
      </c>
      <c r="G30" s="69">
        <v>102316163</v>
      </c>
      <c r="H30" s="8"/>
      <c r="I30" s="66">
        <v>12897.4</v>
      </c>
    </row>
    <row r="31" spans="3:9" ht="15.75" customHeight="1" x14ac:dyDescent="0.25">
      <c r="C31" s="73" t="s">
        <v>174</v>
      </c>
      <c r="D31" s="70">
        <v>45440</v>
      </c>
      <c r="E31" s="65" t="s">
        <v>184</v>
      </c>
      <c r="F31" s="65" t="s">
        <v>204</v>
      </c>
      <c r="G31" s="69">
        <v>101852364</v>
      </c>
      <c r="H31" s="8"/>
      <c r="I31" s="66">
        <v>53100</v>
      </c>
    </row>
    <row r="32" spans="3:9" ht="15.75" customHeight="1" x14ac:dyDescent="0.25">
      <c r="C32" s="73" t="s">
        <v>175</v>
      </c>
      <c r="D32" s="70">
        <v>45439</v>
      </c>
      <c r="E32" s="65" t="s">
        <v>206</v>
      </c>
      <c r="F32" s="65" t="s">
        <v>205</v>
      </c>
      <c r="G32" s="69">
        <v>130671648</v>
      </c>
      <c r="H32" s="8"/>
      <c r="I32" s="66">
        <v>10620</v>
      </c>
    </row>
    <row r="33" spans="3:9" ht="15.75" customHeight="1" x14ac:dyDescent="0.25">
      <c r="C33" s="73" t="s">
        <v>176</v>
      </c>
      <c r="D33" s="70">
        <v>45434</v>
      </c>
      <c r="E33" s="65" t="s">
        <v>207</v>
      </c>
      <c r="F33" s="65" t="s">
        <v>208</v>
      </c>
      <c r="G33" s="69">
        <v>109234187</v>
      </c>
      <c r="H33" s="8"/>
      <c r="I33" s="66">
        <v>80830</v>
      </c>
    </row>
    <row r="34" spans="3:9" ht="15.75" customHeight="1" x14ac:dyDescent="0.25">
      <c r="C34" s="73" t="s">
        <v>177</v>
      </c>
      <c r="D34" s="70">
        <v>45434</v>
      </c>
      <c r="E34" s="65" t="s">
        <v>190</v>
      </c>
      <c r="F34" s="65" t="s">
        <v>209</v>
      </c>
      <c r="G34" s="69">
        <v>132103302</v>
      </c>
      <c r="H34" s="8"/>
      <c r="I34" s="66">
        <v>75786.210000000006</v>
      </c>
    </row>
    <row r="35" spans="3:9" ht="15.75" customHeight="1" x14ac:dyDescent="0.25">
      <c r="C35" s="73" t="s">
        <v>178</v>
      </c>
      <c r="D35" s="70">
        <v>45435</v>
      </c>
      <c r="E35" s="65" t="s">
        <v>206</v>
      </c>
      <c r="F35" s="65" t="s">
        <v>212</v>
      </c>
      <c r="G35" s="69">
        <v>130671648</v>
      </c>
      <c r="H35" s="8"/>
      <c r="I35" s="66">
        <v>74670.399999999994</v>
      </c>
    </row>
    <row r="36" spans="3:9" ht="15.75" customHeight="1" x14ac:dyDescent="0.25">
      <c r="C36" s="73" t="s">
        <v>179</v>
      </c>
      <c r="D36" s="74">
        <v>45439</v>
      </c>
      <c r="E36" s="65" t="s">
        <v>200</v>
      </c>
      <c r="F36" s="75" t="s">
        <v>210</v>
      </c>
      <c r="G36" s="69">
        <v>131555934</v>
      </c>
      <c r="H36" s="8"/>
      <c r="I36" s="66">
        <v>202252</v>
      </c>
    </row>
    <row r="37" spans="3:9" x14ac:dyDescent="0.25">
      <c r="C37" s="73"/>
      <c r="D37" s="74"/>
      <c r="E37" s="61"/>
      <c r="F37" s="75"/>
      <c r="G37" s="61"/>
      <c r="H37" s="62" t="s">
        <v>12</v>
      </c>
      <c r="I37" s="63">
        <f>SUM(I13:I36)</f>
        <v>2610796.81</v>
      </c>
    </row>
    <row r="38" spans="3:9" x14ac:dyDescent="0.25">
      <c r="C38" s="71"/>
      <c r="D38" s="32"/>
      <c r="E38" s="32"/>
      <c r="F38" s="32"/>
      <c r="G38" s="32"/>
      <c r="H38" s="33"/>
      <c r="I38" s="34"/>
    </row>
    <row r="39" spans="3:9" x14ac:dyDescent="0.25">
      <c r="C39" s="32"/>
      <c r="D39" s="32"/>
      <c r="E39" s="32"/>
      <c r="F39" s="32"/>
      <c r="G39" s="32"/>
      <c r="H39" s="33"/>
      <c r="I39" s="34"/>
    </row>
    <row r="40" spans="3:9" x14ac:dyDescent="0.25">
      <c r="C40" s="32"/>
      <c r="D40" s="32"/>
      <c r="E40" s="32"/>
      <c r="F40" s="32"/>
      <c r="G40" s="32"/>
      <c r="H40" s="33"/>
      <c r="I40" s="34"/>
    </row>
    <row r="41" spans="3:9" x14ac:dyDescent="0.25">
      <c r="C41" s="32"/>
      <c r="D41" s="32"/>
      <c r="E41" s="32"/>
      <c r="F41" s="32"/>
      <c r="G41" s="32"/>
      <c r="H41" s="33"/>
      <c r="I41" s="34"/>
    </row>
    <row r="42" spans="3:9" x14ac:dyDescent="0.25">
      <c r="C42" s="80" t="s">
        <v>13</v>
      </c>
      <c r="D42" s="80"/>
      <c r="E42" s="80"/>
      <c r="F42" s="80"/>
      <c r="G42" s="80"/>
      <c r="H42" s="80"/>
      <c r="I42" s="80"/>
    </row>
    <row r="43" spans="3:9" x14ac:dyDescent="0.25">
      <c r="C43" s="76" t="s">
        <v>14</v>
      </c>
      <c r="D43" s="76"/>
      <c r="E43" s="76"/>
      <c r="F43" s="76"/>
      <c r="G43" s="76"/>
      <c r="H43" s="76"/>
      <c r="I43" s="76"/>
    </row>
    <row r="44" spans="3:9" x14ac:dyDescent="0.25">
      <c r="C44" s="76" t="s">
        <v>15</v>
      </c>
      <c r="D44" s="76"/>
      <c r="E44" s="76"/>
      <c r="F44" s="76"/>
      <c r="G44" s="76"/>
      <c r="H44" s="76"/>
      <c r="I44" s="76"/>
    </row>
    <row r="46" spans="3:9" x14ac:dyDescent="0.25">
      <c r="F46" s="68"/>
    </row>
  </sheetData>
  <mergeCells count="9">
    <mergeCell ref="C42:I42"/>
    <mergeCell ref="C43:I43"/>
    <mergeCell ref="C44:I44"/>
    <mergeCell ref="A1:I1"/>
    <mergeCell ref="B2:I2"/>
    <mergeCell ref="C7:I7"/>
    <mergeCell ref="C8:I8"/>
    <mergeCell ref="C9:I9"/>
    <mergeCell ref="C11:I1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DICIEMBRE 2022</vt:lpstr>
      <vt:lpstr>DICIEMBRE 2022 (2)</vt:lpstr>
      <vt:lpstr>ENERO 2023</vt:lpstr>
      <vt:lpstr>FEBRERO 2023</vt:lpstr>
      <vt:lpstr>MARZO 2023</vt:lpstr>
      <vt:lpstr>MAYO 2023 </vt:lpstr>
      <vt:lpstr>JUNIO 2023</vt:lpstr>
      <vt:lpstr>Hoja1</vt:lpstr>
      <vt:lpstr>'FEBRERO 2023'!incBuyerDossierDetaillnkRequestName</vt:lpstr>
      <vt:lpstr>'MARZO 2023'!incBuyerDossierDetaillnkRequestName</vt:lpstr>
      <vt:lpstr>'FEBRERO 2023'!incBuyerDossierDetaillnkRequestReference</vt:lpstr>
      <vt:lpstr>'MARZO 2023'!incBuyerDossierDetaillnkRequestReference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Contabilida</cp:lastModifiedBy>
  <cp:lastPrinted>2024-06-14T12:05:15Z</cp:lastPrinted>
  <dcterms:created xsi:type="dcterms:W3CDTF">2022-09-20T18:36:56Z</dcterms:created>
  <dcterms:modified xsi:type="dcterms:W3CDTF">2024-06-14T12:06:06Z</dcterms:modified>
</cp:coreProperties>
</file>