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4e7e8a26d264e976/Escritorio/Trabajo INSUDE/"/>
    </mc:Choice>
  </mc:AlternateContent>
  <xr:revisionPtr revIDLastSave="0" documentId="8_{2004371C-6E80-49B1-9CBB-DE4D0971E1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30" i="1"/>
  <c r="C19" i="1"/>
  <c r="C26" i="1"/>
  <c r="C37" i="1"/>
</calcChain>
</file>

<file path=xl/sharedStrings.xml><?xml version="1.0" encoding="utf-8"?>
<sst xmlns="http://schemas.openxmlformats.org/spreadsheetml/2006/main" count="32" uniqueCount="32">
  <si>
    <t>REPUBLICA DOMINICANA</t>
  </si>
  <si>
    <t>MINISTERIO DE DEFENSA</t>
  </si>
  <si>
    <t>INSTITUTO SUPERIOR PARA LA DEFENSA</t>
  </si>
  <si>
    <t>DIRECCION DE CONTABILIDAD Y FINANZAS</t>
  </si>
  <si>
    <t xml:space="preserve">BALANCE GENERAL </t>
  </si>
  <si>
    <t>VALORES EN RD$</t>
  </si>
  <si>
    <t xml:space="preserve">ACTIVOS </t>
  </si>
  <si>
    <t>ACTIVOS CORRIENTES</t>
  </si>
  <si>
    <t xml:space="preserve">DISPONIBILIDAD DE EFECTIVO </t>
  </si>
  <si>
    <t xml:space="preserve">CUENTA POR COBRAR </t>
  </si>
  <si>
    <t>APROPIACION NO PROGAMADA</t>
  </si>
  <si>
    <t xml:space="preserve">TOTAL DE ACTIVOS CORRIENTES </t>
  </si>
  <si>
    <t>ACTIVOS NO CORRIENTES</t>
  </si>
  <si>
    <t>BIENES EN USO NETO</t>
  </si>
  <si>
    <t>BIENES INTANGIBLES</t>
  </si>
  <si>
    <t xml:space="preserve">TOTAL DE ACTIVOS NO CORRIENTES </t>
  </si>
  <si>
    <t>TOTAL DE ACTIVOS</t>
  </si>
  <si>
    <t xml:space="preserve">PASIVOS  NO CORRIENTES </t>
  </si>
  <si>
    <t>CUENTAS POR PAGAR  31/04/2017</t>
  </si>
  <si>
    <t xml:space="preserve">TOTAL PASIVOS  NO CORRIENTES </t>
  </si>
  <si>
    <t>PATRIMONIO</t>
  </si>
  <si>
    <t>RESULTADO NETO  DEL EJERCICIO</t>
  </si>
  <si>
    <t xml:space="preserve">GASTOS NO DEVENGADO </t>
  </si>
  <si>
    <t xml:space="preserve">TOTAL PATRIMONIO  </t>
  </si>
  <si>
    <t xml:space="preserve">TOTAL PASIVO Y PATRIMONIO </t>
  </si>
  <si>
    <t xml:space="preserve">    Director de Contabilidad y Finanzas</t>
  </si>
  <si>
    <t>INSUDE</t>
  </si>
  <si>
    <t xml:space="preserve">      NOTA: El balance general esta preparado en base a la ejecucion presupuestaria.</t>
  </si>
  <si>
    <t xml:space="preserve">PRESUPUESTO APROBADO </t>
  </si>
  <si>
    <t>LIC. HÉCTOR DE LEO ALCÁNTARA,</t>
  </si>
  <si>
    <t xml:space="preserve">      Capintan de NavioContador, ARD.,</t>
  </si>
  <si>
    <t>DEL 01/02 AL 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</si>
</sst>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43" fontId="4" fillId="0" borderId="0" xfId="1" applyFont="1"/>
    <xf numFmtId="0" fontId="6" fillId="0" borderId="0" xfId="0" applyFont="1" applyAlignment="1">
      <alignment horizontal="left"/>
    </xf>
    <xf numFmtId="43" fontId="7" fillId="0" borderId="1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0" fontId="9" fillId="0" borderId="0" xfId="0" applyFont="1"/>
    <xf numFmtId="43" fontId="6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3" fontId="10" fillId="0" borderId="1" xfId="1" applyFont="1" applyBorder="1"/>
    <xf numFmtId="43" fontId="6" fillId="0" borderId="2" xfId="1" applyFont="1" applyBorder="1"/>
    <xf numFmtId="0" fontId="8" fillId="0" borderId="0" xfId="0" applyFont="1"/>
    <xf numFmtId="164" fontId="6" fillId="0" borderId="0" xfId="0" applyNumberFormat="1" applyFont="1"/>
    <xf numFmtId="165" fontId="11" fillId="0" borderId="0" xfId="1" applyNumberFormat="1" applyFont="1"/>
    <xf numFmtId="0" fontId="4" fillId="0" borderId="0" xfId="0" applyFont="1" applyAlignment="1">
      <alignment horizontal="left"/>
    </xf>
    <xf numFmtId="164" fontId="7" fillId="0" borderId="3" xfId="0" applyNumberFormat="1" applyFont="1" applyBorder="1"/>
    <xf numFmtId="0" fontId="6" fillId="0" borderId="0" xfId="0" applyFont="1" applyBorder="1"/>
    <xf numFmtId="0" fontId="7" fillId="0" borderId="0" xfId="0" applyFont="1" applyBorder="1"/>
    <xf numFmtId="43" fontId="6" fillId="0" borderId="0" xfId="1" applyFont="1" applyFill="1" applyBorder="1"/>
    <xf numFmtId="0" fontId="7" fillId="0" borderId="0" xfId="0" applyFont="1"/>
    <xf numFmtId="165" fontId="6" fillId="0" borderId="1" xfId="0" applyNumberFormat="1" applyFont="1" applyBorder="1" applyAlignment="1">
      <alignment horizontal="right" vertical="top"/>
    </xf>
    <xf numFmtId="43" fontId="7" fillId="0" borderId="2" xfId="1" applyFont="1" applyFill="1" applyBorder="1" applyAlignment="1">
      <alignment horizontal="left"/>
    </xf>
    <xf numFmtId="39" fontId="5" fillId="0" borderId="0" xfId="1" applyNumberFormat="1" applyFont="1" applyBorder="1"/>
    <xf numFmtId="0" fontId="8" fillId="0" borderId="0" xfId="0" applyFont="1" applyBorder="1"/>
    <xf numFmtId="39" fontId="5" fillId="0" borderId="1" xfId="1" applyNumberFormat="1" applyFont="1" applyBorder="1"/>
    <xf numFmtId="0" fontId="4" fillId="0" borderId="0" xfId="0" applyFont="1"/>
    <xf numFmtId="43" fontId="4" fillId="0" borderId="0" xfId="1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4</xdr:row>
      <xdr:rowOff>76200</xdr:rowOff>
    </xdr:from>
    <xdr:to>
      <xdr:col>2</xdr:col>
      <xdr:colOff>695325</xdr:colOff>
      <xdr:row>7</xdr:row>
      <xdr:rowOff>161925</xdr:rowOff>
    </xdr:to>
    <xdr:pic>
      <xdr:nvPicPr>
        <xdr:cNvPr id="3" name="Imagen 2" descr="Logo INSU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219200"/>
          <a:ext cx="23717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6"/>
  <sheetViews>
    <sheetView tabSelected="1" zoomScaleNormal="100" workbookViewId="0">
      <selection activeCell="E33" sqref="E33"/>
    </sheetView>
  </sheetViews>
  <sheetFormatPr defaultColWidth="11.42578125" defaultRowHeight="15" x14ac:dyDescent="0.25"/>
  <cols>
    <col min="1" max="1" width="5" customWidth="1"/>
    <col min="2" max="2" width="44.140625" customWidth="1"/>
    <col min="3" max="3" width="37.42578125" customWidth="1"/>
    <col min="4" max="4" width="26.85546875" customWidth="1"/>
    <col min="5" max="5" width="34.140625" customWidth="1"/>
  </cols>
  <sheetData>
    <row r="3" spans="1:4" x14ac:dyDescent="0.25">
      <c r="A3" s="43" t="s">
        <v>0</v>
      </c>
      <c r="B3" s="43"/>
      <c r="C3" s="43"/>
      <c r="D3" s="36"/>
    </row>
    <row r="4" spans="1:4" x14ac:dyDescent="0.25">
      <c r="A4" s="44" t="s">
        <v>1</v>
      </c>
      <c r="B4" s="44"/>
      <c r="C4" s="44"/>
      <c r="D4" s="37"/>
    </row>
    <row r="5" spans="1:4" x14ac:dyDescent="0.25">
      <c r="A5" s="44"/>
      <c r="B5" s="44"/>
      <c r="C5" s="44"/>
      <c r="D5" s="35"/>
    </row>
    <row r="6" spans="1:4" x14ac:dyDescent="0.25">
      <c r="A6" s="44"/>
      <c r="B6" s="44"/>
      <c r="C6" s="44"/>
      <c r="D6" s="35"/>
    </row>
    <row r="7" spans="1:4" x14ac:dyDescent="0.25">
      <c r="A7" s="44"/>
      <c r="B7" s="44"/>
      <c r="C7" s="44"/>
      <c r="D7" s="35"/>
    </row>
    <row r="8" spans="1:4" x14ac:dyDescent="0.25">
      <c r="A8" s="44"/>
      <c r="B8" s="44"/>
      <c r="C8" s="44"/>
      <c r="D8" s="35"/>
    </row>
    <row r="9" spans="1:4" x14ac:dyDescent="0.25">
      <c r="A9" s="45" t="s">
        <v>2</v>
      </c>
      <c r="B9" s="45"/>
      <c r="C9" s="45"/>
      <c r="D9" s="38"/>
    </row>
    <row r="10" spans="1:4" ht="15" customHeight="1" x14ac:dyDescent="0.25">
      <c r="A10" s="41" t="s">
        <v>3</v>
      </c>
      <c r="B10" s="41"/>
      <c r="C10" s="41"/>
      <c r="D10" s="39"/>
    </row>
    <row r="11" spans="1:4" x14ac:dyDescent="0.25">
      <c r="A11" s="42" t="s">
        <v>4</v>
      </c>
      <c r="B11" s="42"/>
      <c r="C11" s="42"/>
      <c r="D11" s="40"/>
    </row>
    <row r="12" spans="1:4" x14ac:dyDescent="0.25">
      <c r="A12" s="42" t="s">
        <v>5</v>
      </c>
      <c r="B12" s="42"/>
      <c r="C12" s="42"/>
      <c r="D12" s="40"/>
    </row>
    <row r="13" spans="1:4" x14ac:dyDescent="0.25">
      <c r="A13" s="42" t="s">
        <v>31</v>
      </c>
      <c r="B13" s="42"/>
      <c r="C13" s="42"/>
      <c r="D13" s="40"/>
    </row>
    <row r="14" spans="1:4" x14ac:dyDescent="0.25">
      <c r="A14" s="1"/>
      <c r="B14" s="2" t="s">
        <v>6</v>
      </c>
      <c r="C14" s="3"/>
      <c r="D14" s="1"/>
    </row>
    <row r="15" spans="1:4" x14ac:dyDescent="0.25">
      <c r="A15" s="1"/>
      <c r="B15" s="4" t="s">
        <v>7</v>
      </c>
      <c r="C15" s="5"/>
      <c r="D15" s="1"/>
    </row>
    <row r="16" spans="1:4" x14ac:dyDescent="0.25">
      <c r="A16" s="1"/>
      <c r="B16" s="6" t="s">
        <v>8</v>
      </c>
      <c r="C16" s="5">
        <v>0</v>
      </c>
      <c r="D16" s="1"/>
    </row>
    <row r="17" spans="1:4" x14ac:dyDescent="0.25">
      <c r="A17" s="1"/>
      <c r="B17" s="6" t="s">
        <v>9</v>
      </c>
      <c r="C17" s="5">
        <v>0</v>
      </c>
      <c r="D17" s="1"/>
    </row>
    <row r="18" spans="1:4" x14ac:dyDescent="0.25">
      <c r="A18" s="1"/>
      <c r="B18" s="6" t="s">
        <v>10</v>
      </c>
      <c r="C18" s="7">
        <v>64492090.530000001</v>
      </c>
      <c r="D18" s="1"/>
    </row>
    <row r="19" spans="1:4" x14ac:dyDescent="0.25">
      <c r="A19" s="1"/>
      <c r="B19" s="4" t="s">
        <v>11</v>
      </c>
      <c r="C19" s="7">
        <f>+C18</f>
        <v>64492090.530000001</v>
      </c>
      <c r="D19" s="8"/>
    </row>
    <row r="20" spans="1:4" x14ac:dyDescent="0.25">
      <c r="A20" s="9"/>
      <c r="B20" s="9"/>
      <c r="C20" s="10"/>
      <c r="D20" s="11"/>
    </row>
    <row r="21" spans="1:4" x14ac:dyDescent="0.25">
      <c r="A21" s="1"/>
      <c r="B21" s="2" t="s">
        <v>12</v>
      </c>
      <c r="C21" s="12"/>
      <c r="D21" s="1"/>
    </row>
    <row r="22" spans="1:4" x14ac:dyDescent="0.25">
      <c r="A22" s="1"/>
      <c r="B22" s="6" t="s">
        <v>13</v>
      </c>
      <c r="C22" s="12">
        <v>592249.22</v>
      </c>
      <c r="D22" s="1"/>
    </row>
    <row r="23" spans="1:4" x14ac:dyDescent="0.25">
      <c r="A23" s="9"/>
      <c r="B23" s="13" t="s">
        <v>14</v>
      </c>
      <c r="C23" s="14"/>
      <c r="D23" s="11"/>
    </row>
    <row r="24" spans="1:4" x14ac:dyDescent="0.25">
      <c r="A24" s="9"/>
      <c r="B24" s="9" t="s">
        <v>15</v>
      </c>
      <c r="C24" s="15">
        <v>4859405.45</v>
      </c>
      <c r="D24" s="11"/>
    </row>
    <row r="25" spans="1:4" x14ac:dyDescent="0.25">
      <c r="A25" s="1"/>
      <c r="B25" s="16"/>
      <c r="C25" s="17"/>
      <c r="D25" s="18"/>
    </row>
    <row r="26" spans="1:4" ht="15.75" thickBot="1" x14ac:dyDescent="0.3">
      <c r="A26" s="9"/>
      <c r="B26" s="19" t="s">
        <v>16</v>
      </c>
      <c r="C26" s="20">
        <f>+C19+C24</f>
        <v>69351495.980000004</v>
      </c>
      <c r="D26" s="11"/>
    </row>
    <row r="27" spans="1:4" ht="15.75" thickTop="1" x14ac:dyDescent="0.25">
      <c r="A27" s="9"/>
      <c r="B27" s="19"/>
      <c r="C27" s="5"/>
      <c r="D27" s="11"/>
    </row>
    <row r="28" spans="1:4" x14ac:dyDescent="0.25">
      <c r="A28" s="21"/>
      <c r="B28" s="22" t="s">
        <v>17</v>
      </c>
      <c r="C28" s="23"/>
      <c r="D28" s="11"/>
    </row>
    <row r="29" spans="1:4" x14ac:dyDescent="0.25">
      <c r="A29" s="1"/>
      <c r="B29" s="24" t="s">
        <v>18</v>
      </c>
      <c r="C29" s="25">
        <v>4859405.45</v>
      </c>
      <c r="D29" s="18"/>
    </row>
    <row r="30" spans="1:4" x14ac:dyDescent="0.25">
      <c r="A30" s="21"/>
      <c r="B30" s="22" t="s">
        <v>19</v>
      </c>
      <c r="C30" s="26">
        <f>+C29</f>
        <v>4859405.45</v>
      </c>
      <c r="D30" s="11"/>
    </row>
    <row r="31" spans="1:4" x14ac:dyDescent="0.25">
      <c r="A31" s="21"/>
      <c r="B31" s="21"/>
      <c r="C31" s="27"/>
      <c r="D31" s="11"/>
    </row>
    <row r="32" spans="1:4" x14ac:dyDescent="0.25">
      <c r="A32" s="21"/>
      <c r="B32" s="28" t="s">
        <v>20</v>
      </c>
      <c r="C32" s="27"/>
      <c r="D32" s="11"/>
    </row>
    <row r="33" spans="1:5" x14ac:dyDescent="0.25">
      <c r="A33" s="21"/>
      <c r="B33" s="21" t="s">
        <v>28</v>
      </c>
      <c r="C33" s="27">
        <v>74782554</v>
      </c>
      <c r="D33" s="11"/>
    </row>
    <row r="34" spans="1:5" x14ac:dyDescent="0.25">
      <c r="A34" s="21"/>
      <c r="B34" s="21" t="s">
        <v>21</v>
      </c>
      <c r="C34" s="27">
        <v>8002061.1600000001</v>
      </c>
      <c r="D34" s="11"/>
    </row>
    <row r="35" spans="1:5" x14ac:dyDescent="0.25">
      <c r="A35" s="21"/>
      <c r="B35" s="21" t="s">
        <v>22</v>
      </c>
      <c r="C35" s="27">
        <v>2288403.31</v>
      </c>
      <c r="D35" s="11"/>
    </row>
    <row r="36" spans="1:5" x14ac:dyDescent="0.25">
      <c r="A36" s="21"/>
      <c r="B36" s="22" t="s">
        <v>23</v>
      </c>
      <c r="C36" s="29">
        <f>SUM(C33-C34-C35)</f>
        <v>64492089.530000001</v>
      </c>
      <c r="D36" s="11"/>
    </row>
    <row r="37" spans="1:5" ht="15.75" thickBot="1" x14ac:dyDescent="0.3">
      <c r="A37" s="9"/>
      <c r="B37" s="30" t="s">
        <v>24</v>
      </c>
      <c r="C37" s="20">
        <f>+C36+C30</f>
        <v>69351494.980000004</v>
      </c>
      <c r="D37" s="11"/>
    </row>
    <row r="38" spans="1:5" ht="15.75" thickTop="1" x14ac:dyDescent="0.25">
      <c r="A38" s="9"/>
      <c r="B38" s="30"/>
      <c r="C38" s="31"/>
      <c r="D38" s="11"/>
    </row>
    <row r="39" spans="1:5" x14ac:dyDescent="0.25">
      <c r="A39" s="9"/>
      <c r="B39" s="30"/>
      <c r="C39" s="31"/>
      <c r="D39" s="11"/>
    </row>
    <row r="40" spans="1:5" x14ac:dyDescent="0.25">
      <c r="A40" s="9"/>
      <c r="B40" s="30"/>
      <c r="C40" s="31"/>
      <c r="D40" s="11"/>
    </row>
    <row r="41" spans="1:5" x14ac:dyDescent="0.25">
      <c r="A41" s="11"/>
      <c r="B41" s="46" t="s">
        <v>29</v>
      </c>
      <c r="C41" s="46"/>
      <c r="D41" s="32"/>
    </row>
    <row r="42" spans="1:5" x14ac:dyDescent="0.25">
      <c r="A42" s="11"/>
      <c r="B42" s="47" t="s">
        <v>30</v>
      </c>
      <c r="C42" s="47"/>
      <c r="D42" s="33"/>
    </row>
    <row r="43" spans="1:5" x14ac:dyDescent="0.25">
      <c r="B43" s="47" t="s">
        <v>25</v>
      </c>
      <c r="C43" s="47"/>
      <c r="D43" s="33"/>
      <c r="E43" s="33"/>
    </row>
    <row r="44" spans="1:5" x14ac:dyDescent="0.25">
      <c r="A44" s="11"/>
      <c r="B44" s="46" t="s">
        <v>26</v>
      </c>
      <c r="C44" s="46"/>
      <c r="D44" s="32"/>
    </row>
    <row r="46" spans="1:5" x14ac:dyDescent="0.25">
      <c r="A46" s="34"/>
      <c r="B46" s="34" t="s">
        <v>27</v>
      </c>
      <c r="C46" s="34"/>
    </row>
  </sheetData>
  <mergeCells count="13">
    <mergeCell ref="B41:C41"/>
    <mergeCell ref="B42:C42"/>
    <mergeCell ref="B43:C43"/>
    <mergeCell ref="B44:C44"/>
    <mergeCell ref="A13:C13"/>
    <mergeCell ref="A10:C10"/>
    <mergeCell ref="A11:C11"/>
    <mergeCell ref="A12:C12"/>
    <mergeCell ref="A3:C3"/>
    <mergeCell ref="A4:C4"/>
    <mergeCell ref="A5:C6"/>
    <mergeCell ref="A7:C8"/>
    <mergeCell ref="A9:C9"/>
  </mergeCells>
  <pageMargins left="0.2" right="0.7" top="0.75" bottom="0.75" header="0.34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Gènesis Flores</cp:lastModifiedBy>
  <cp:lastPrinted>2021-11-16T13:03:15Z</cp:lastPrinted>
  <dcterms:created xsi:type="dcterms:W3CDTF">2021-11-16T12:46:18Z</dcterms:created>
  <dcterms:modified xsi:type="dcterms:W3CDTF">2022-03-05T00:35:35Z</dcterms:modified>
</cp:coreProperties>
</file>