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-Contabilidad\Desktop\"/>
    </mc:Choice>
  </mc:AlternateContent>
  <bookViews>
    <workbookView xWindow="0" yWindow="0" windowWidth="20490" windowHeight="7650" firstSheet="1" activeTab="5"/>
  </bookViews>
  <sheets>
    <sheet name="DICIEMBRE 2022" sheetId="1" r:id="rId1"/>
    <sheet name="DICIEMBRE 2022 (2)" sheetId="2" r:id="rId2"/>
    <sheet name="ENERO 2023" sheetId="3" r:id="rId3"/>
    <sheet name="FEBRERO 2023" sheetId="4" r:id="rId4"/>
    <sheet name="MARZO 2023" sheetId="5" r:id="rId5"/>
    <sheet name="MAYO 2023 " sheetId="6" r:id="rId6"/>
  </sheets>
  <definedNames>
    <definedName name="incBuyerDossierDetaillnkRequestName" localSheetId="3">'FEBRERO 2023'!$F$23</definedName>
    <definedName name="incBuyerDossierDetaillnkRequestName" localSheetId="4">'MARZO 2023'!$F$23</definedName>
    <definedName name="incBuyerDossierDetaillnkRequestName" localSheetId="5">'MAYO 2023 '!#REF!</definedName>
    <definedName name="incBuyerDossierDetaillnkRequestReference" localSheetId="3">'FEBRERO 2023'!$C$23</definedName>
    <definedName name="incBuyerDossierDetaillnkRequestReference" localSheetId="4">'MARZO 2023'!$C$23</definedName>
    <definedName name="incBuyerDossierDetaillnkRequestReference" localSheetId="5">'MAYO 2023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6" l="1"/>
  <c r="I24" i="5" l="1"/>
  <c r="I35" i="4" l="1"/>
  <c r="I16" i="3" l="1"/>
  <c r="I43" i="2" l="1"/>
  <c r="I43" i="1" l="1"/>
</calcChain>
</file>

<file path=xl/sharedStrings.xml><?xml version="1.0" encoding="utf-8"?>
<sst xmlns="http://schemas.openxmlformats.org/spreadsheetml/2006/main" count="446" uniqueCount="148">
  <si>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</si>
  <si>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</si>
  <si>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</si>
  <si>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</si>
  <si>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</si>
  <si>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</si>
  <si>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</si>
  <si>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</si>
  <si>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</si>
  <si>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</si>
  <si>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</si>
  <si>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</si>
  <si>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</si>
  <si>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</si>
  <si>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</si>
  <si>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</si>
  <si>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</si>
  <si>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</si>
  <si>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</si>
  <si>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</si>
  <si>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</si>
  <si>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</si>
  <si>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</si>
  <si>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</si>
  <si>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</si>
  <si>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</si>
  <si>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</si>
  <si>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</si>
  <si>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</si>
  <si>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</si>
  <si>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</si>
  <si>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</si>
  <si>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</si>
  <si>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</si>
  <si>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</si>
  <si>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</si>
  <si>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</si>
  <si>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</si>
  <si>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</si>
  <si>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</si>
  <si>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</si>
  <si>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</si>
  <si>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</si>
  <si>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</si>
  <si>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</si>
  <si>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</si>
  <si>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</si>
  <si>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</si>
  <si>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</si>
  <si>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</si>
  <si>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</si>
  <si>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</si>
  <si>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</si>
  <si>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</si>
  <si>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</si>
  <si>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</si>
  <si>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</si>
  <si>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</si>
  <si>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</si>
  <si>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</si>
  <si>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</si>
  <si>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</si>
  <si>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</si>
  <si>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</si>
  <si>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</si>
  <si>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</si>
  <si>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</si>
  <si>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</si>
  <si>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</si>
  <si>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</si>
  <si>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</si>
  <si>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</si>
  <si>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</si>
  <si>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</si>
  <si>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</si>
  <si>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</si>
  <si>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</si>
  <si>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</si>
  <si>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</si>
  <si>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</si>
  <si>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</si>
  <si>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</si>
  <si>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</si>
  <si>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</si>
  <si>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</si>
  <si>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</si>
  <si>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</si>
  <si>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</si>
  <si>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</si>
  <si>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</si>
  <si>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</si>
  <si>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</si>
  <si>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</si>
  <si>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</si>
  <si>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</si>
  <si>
    <t>RELACION DE ORDEN DE COMPRA POR DEBAJO DEL UMBRAL MES ENERO 2023</t>
  </si>
  <si>
    <t>INSUDE-UC-CD-2023-0001</t>
  </si>
  <si>
    <t>INSUDE-UC-CD-2023-0002</t>
  </si>
  <si>
    <t>SERVICIO DE ROTULACION DE CRISTALES</t>
  </si>
  <si>
    <t>ADQUISICION DE BOLSAS DE PAPEL, SOBRES Y CARTAS</t>
  </si>
  <si>
    <t>RELACION DE ORDEN DE COMPRA POR DEBAJO DEL UMBRAL MES FEBRERO 2023</t>
  </si>
  <si>
    <t>INSUDE-UC-CD-2023-0018</t>
  </si>
  <si>
    <t>SERVICIO CORONAS FLORALES</t>
  </si>
  <si>
    <t>INSUDE-UC-CD-2023-0017</t>
  </si>
  <si>
    <t>ADQUISICION DE MATERIALES Y ARTICULOS VARIOS</t>
  </si>
  <si>
    <t>INSUDE-UC-CD-2023-0016</t>
  </si>
  <si>
    <t>SOLICITUD DE SERVICIO SONIDO</t>
  </si>
  <si>
    <t>09/03/2023 </t>
  </si>
  <si>
    <t>SOLICITUD DE SERVICIO DE ALMUERZO TIPO BUFFET</t>
  </si>
  <si>
    <t>INSUDE-UC-CD-2023-0015</t>
  </si>
  <si>
    <t>INSUDE-UC-CD-2023-0014</t>
  </si>
  <si>
    <t>SERVICIO DE MANTENIMIENTO Y RECARGA DE EXTINTORES</t>
  </si>
  <si>
    <t>INSUDE-UC-CD-2023-0013</t>
  </si>
  <si>
    <t>SERVICIO DE CONFECCIÓN DE FOLLETOS</t>
  </si>
  <si>
    <t>INSUDE-UC-CD-2023-0009</t>
  </si>
  <si>
    <t>INSUDE-UC-CD-2023-0010</t>
  </si>
  <si>
    <t>INSUDE-UC-CD-2023-0011</t>
  </si>
  <si>
    <t>INSUDE-UC-CD-2023-0012</t>
  </si>
  <si>
    <t>SERVICIO DE INSTALACION DE LONA ASFALTICA</t>
  </si>
  <si>
    <t>ADQUISICION DE BANDERAS</t>
  </si>
  <si>
    <t>ADQUISICION DE SERVICIO DE GRABACIÓN Y EDICION DE VIDEO</t>
  </si>
  <si>
    <t>INSUDE-UC-CD-2023-0008</t>
  </si>
  <si>
    <t>ADQUISICION DE ARTICULOS VARIOS</t>
  </si>
  <si>
    <t>ADQUISICION DE INVERSOR Y BATERIAS</t>
  </si>
  <si>
    <t>XAVIER VARGAS, INGENIERÍA ELECTROMECÁNICA, EIRL</t>
  </si>
  <si>
    <t>MULTIGRABADO, SRL</t>
  </si>
  <si>
    <t>JUANA BAUTISTA DE LOS SANTOS CASADO</t>
  </si>
  <si>
    <t>SUMEC INVESTMENT SUPLIDORA DE MEDICAMENTOS, SRL</t>
  </si>
  <si>
    <t>SYNTES, SRL</t>
  </si>
  <si>
    <t>ALEX FIRE TRAINING BY JARATEJ, SRL</t>
  </si>
  <si>
    <t>ALTAGRACIA CARRASCO EVENTOS, SRL</t>
  </si>
  <si>
    <t>FLORISTERÍA CÁLIZ FLOR, EIRL</t>
  </si>
  <si>
    <t>SUMEC INVESTMENT SUPLIDORA , SRL</t>
  </si>
  <si>
    <t>001-09234187</t>
  </si>
  <si>
    <t>RELACION DE ORDEN DE COMPRA POR DEBAJO DEL UMBRAL MES MARZO 2023</t>
  </si>
  <si>
    <t>RELACION DE ORDEN DE COMPRA POR DEBAJO DEL UMBRAL MES MAYO 2023</t>
  </si>
  <si>
    <t>INSUDE-UC-CD-2023-0020</t>
  </si>
  <si>
    <t>Galcoci &amp; Asociados, SRL</t>
  </si>
  <si>
    <t>SERVICIO DE MANTENIMIENTO DE AUTOBUS</t>
  </si>
  <si>
    <t>INSUDE-UC-CD-2023-0021</t>
  </si>
  <si>
    <t>Alex Fire Training By Jaratej, SRL</t>
  </si>
  <si>
    <t>ADQUISICION DE EXTINTORES</t>
  </si>
  <si>
    <t>INSUDE-UC-CD-2023-0022</t>
  </si>
  <si>
    <t>Suplidores Esined, SRL</t>
  </si>
  <si>
    <t>SERVICIO DE CATERING</t>
  </si>
  <si>
    <t>INSUDE-UC-CD-2023-0024</t>
  </si>
  <si>
    <t>Dinasta Producción, SRL</t>
  </si>
  <si>
    <t>ADQUISICION DE CARPETAS Y CERTIFICADOS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</si>
</sst>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43" fontId="8" fillId="0" borderId="2" xfId="2" applyFont="1" applyBorder="1"/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43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43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43" fontId="7" fillId="0" borderId="12" xfId="2" applyFont="1" applyBorder="1"/>
    <xf numFmtId="43" fontId="14" fillId="0" borderId="12" xfId="4" applyFont="1" applyBorder="1" applyAlignment="1"/>
    <xf numFmtId="43" fontId="7" fillId="0" borderId="12" xfId="4" applyFont="1" applyBorder="1"/>
    <xf numFmtId="0" fontId="9" fillId="0" borderId="13" xfId="3" applyFont="1" applyBorder="1"/>
    <xf numFmtId="0" fontId="9" fillId="0" borderId="14" xfId="3" applyFont="1" applyBorder="1"/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3" applyFont="1" applyBorder="1"/>
    <xf numFmtId="0" fontId="10" fillId="0" borderId="0" xfId="3" applyFont="1" applyBorder="1" applyAlignment="1">
      <alignment horizontal="right"/>
    </xf>
    <xf numFmtId="43" fontId="17" fillId="0" borderId="0" xfId="3" applyNumberFormat="1" applyFont="1" applyBorder="1" applyAlignment="1"/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43" fontId="8" fillId="0" borderId="19" xfId="2" applyFont="1" applyBorder="1"/>
    <xf numFmtId="0" fontId="0" fillId="0" borderId="20" xfId="0" applyBorder="1"/>
    <xf numFmtId="14" fontId="7" fillId="0" borderId="21" xfId="1" applyNumberFormat="1" applyFont="1" applyBorder="1" applyAlignment="1">
      <alignment horizontal="center"/>
    </xf>
    <xf numFmtId="0" fontId="7" fillId="0" borderId="21" xfId="1" applyFont="1" applyBorder="1" applyAlignment="1">
      <alignment horizontal="left" vertical="center"/>
    </xf>
    <xf numFmtId="0" fontId="7" fillId="0" borderId="21" xfId="1" applyFont="1" applyBorder="1" applyAlignment="1">
      <alignment horizontal="left"/>
    </xf>
    <xf numFmtId="0" fontId="7" fillId="0" borderId="21" xfId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43" fontId="7" fillId="0" borderId="22" xfId="2" applyFont="1" applyBorder="1"/>
    <xf numFmtId="0" fontId="5" fillId="2" borderId="23" xfId="0" applyFont="1" applyFill="1" applyBorder="1" applyAlignment="1">
      <alignment horizontal="center" wrapText="1"/>
    </xf>
    <xf numFmtId="14" fontId="7" fillId="0" borderId="24" xfId="1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left" wrapText="1"/>
    </xf>
    <xf numFmtId="0" fontId="7" fillId="0" borderId="24" xfId="1" applyFont="1" applyBorder="1" applyAlignment="1">
      <alignment horizontal="left"/>
    </xf>
    <xf numFmtId="0" fontId="7" fillId="0" borderId="24" xfId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43" fontId="7" fillId="0" borderId="25" xfId="2" applyFont="1" applyBorder="1"/>
    <xf numFmtId="43" fontId="7" fillId="0" borderId="1" xfId="2" applyFont="1" applyBorder="1"/>
    <xf numFmtId="0" fontId="7" fillId="2" borderId="1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2</xdr:row>
      <xdr:rowOff>47625</xdr:rowOff>
    </xdr:from>
    <xdr:to>
      <xdr:col>5</xdr:col>
      <xdr:colOff>1453308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2</xdr:row>
      <xdr:rowOff>76200</xdr:rowOff>
    </xdr:from>
    <xdr:to>
      <xdr:col>5</xdr:col>
      <xdr:colOff>1405683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57200"/>
          <a:ext cx="2005758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2447925</xdr:colOff>
      <xdr:row>2</xdr:row>
      <xdr:rowOff>66675</xdr:rowOff>
    </xdr:from>
    <xdr:to>
      <xdr:col>5</xdr:col>
      <xdr:colOff>1586658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447675"/>
          <a:ext cx="2005758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2390775</xdr:colOff>
      <xdr:row>2</xdr:row>
      <xdr:rowOff>47625</xdr:rowOff>
    </xdr:from>
    <xdr:to>
      <xdr:col>5</xdr:col>
      <xdr:colOff>1529508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428625"/>
          <a:ext cx="2005758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4" zoomScaleNormal="100" workbookViewId="0">
      <selection activeCell="E43" sqref="E4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3" t="s">
        <v>0</v>
      </c>
      <c r="D1" s="63"/>
      <c r="E1" s="63"/>
      <c r="F1" s="63"/>
      <c r="G1" s="63"/>
      <c r="H1" s="63"/>
      <c r="I1" s="63"/>
    </row>
    <row r="2" spans="3:9" x14ac:dyDescent="0.25">
      <c r="C2" s="63" t="s">
        <v>1</v>
      </c>
      <c r="D2" s="63"/>
      <c r="E2" s="63"/>
      <c r="F2" s="63"/>
      <c r="G2" s="63"/>
      <c r="H2" s="63"/>
      <c r="I2" s="63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61" t="s">
        <v>2</v>
      </c>
      <c r="D7" s="61"/>
      <c r="E7" s="61"/>
      <c r="F7" s="61"/>
      <c r="G7" s="61"/>
      <c r="H7" s="61"/>
      <c r="I7" s="61"/>
    </row>
    <row r="8" spans="3:9" ht="16.5" x14ac:dyDescent="0.25">
      <c r="C8" s="62" t="s">
        <v>3</v>
      </c>
      <c r="D8" s="62"/>
      <c r="E8" s="62"/>
      <c r="F8" s="62"/>
      <c r="G8" s="62"/>
      <c r="H8" s="62"/>
      <c r="I8" s="62"/>
    </row>
    <row r="9" spans="3:9" ht="16.5" x14ac:dyDescent="0.25">
      <c r="C9" s="62" t="s">
        <v>4</v>
      </c>
      <c r="D9" s="62"/>
      <c r="E9" s="62"/>
      <c r="F9" s="62"/>
      <c r="G9" s="62"/>
      <c r="H9" s="62"/>
      <c r="I9" s="62"/>
    </row>
    <row r="10" spans="3:9" ht="5.25" customHeight="1" x14ac:dyDescent="0.25"/>
    <row r="11" spans="3:9" ht="15.75" thickBot="1" x14ac:dyDescent="0.3">
      <c r="C11" s="60" t="s">
        <v>81</v>
      </c>
      <c r="D11" s="60"/>
      <c r="E11" s="60"/>
      <c r="F11" s="60"/>
      <c r="G11" s="60"/>
      <c r="H11" s="60"/>
      <c r="I11" s="60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60" t="s">
        <v>13</v>
      </c>
      <c r="D44" s="60"/>
      <c r="E44" s="60"/>
      <c r="F44" s="60"/>
      <c r="G44" s="60"/>
      <c r="H44" s="60"/>
      <c r="I44" s="60"/>
    </row>
    <row r="45" spans="3:9" x14ac:dyDescent="0.25">
      <c r="C45" s="60" t="s">
        <v>14</v>
      </c>
      <c r="D45" s="60"/>
      <c r="E45" s="60"/>
      <c r="F45" s="60"/>
      <c r="G45" s="60"/>
      <c r="H45" s="60"/>
      <c r="I45" s="60"/>
    </row>
    <row r="46" spans="3:9" x14ac:dyDescent="0.25">
      <c r="C46" s="60" t="s">
        <v>15</v>
      </c>
      <c r="D46" s="60"/>
      <c r="E46" s="60"/>
      <c r="F46" s="60"/>
      <c r="G46" s="60"/>
      <c r="H46" s="60"/>
      <c r="I46" s="60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0" zoomScaleNormal="100" workbookViewId="0">
      <selection activeCell="G26" sqref="G26:H26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3" t="s">
        <v>0</v>
      </c>
      <c r="D1" s="63"/>
      <c r="E1" s="63"/>
      <c r="F1" s="63"/>
      <c r="G1" s="63"/>
      <c r="H1" s="63"/>
      <c r="I1" s="63"/>
    </row>
    <row r="2" spans="3:9" x14ac:dyDescent="0.25">
      <c r="C2" s="63" t="s">
        <v>1</v>
      </c>
      <c r="D2" s="63"/>
      <c r="E2" s="63"/>
      <c r="F2" s="63"/>
      <c r="G2" s="63"/>
      <c r="H2" s="63"/>
      <c r="I2" s="63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61" t="s">
        <v>2</v>
      </c>
      <c r="D7" s="61"/>
      <c r="E7" s="61"/>
      <c r="F7" s="61"/>
      <c r="G7" s="61"/>
      <c r="H7" s="61"/>
      <c r="I7" s="61"/>
    </row>
    <row r="8" spans="3:9" ht="16.5" x14ac:dyDescent="0.25">
      <c r="C8" s="62" t="s">
        <v>3</v>
      </c>
      <c r="D8" s="62"/>
      <c r="E8" s="62"/>
      <c r="F8" s="62"/>
      <c r="G8" s="62"/>
      <c r="H8" s="62"/>
      <c r="I8" s="62"/>
    </row>
    <row r="9" spans="3:9" ht="16.5" x14ac:dyDescent="0.25">
      <c r="C9" s="62" t="s">
        <v>4</v>
      </c>
      <c r="D9" s="62"/>
      <c r="E9" s="62"/>
      <c r="F9" s="62"/>
      <c r="G9" s="62"/>
      <c r="H9" s="62"/>
      <c r="I9" s="62"/>
    </row>
    <row r="10" spans="3:9" ht="5.25" customHeight="1" x14ac:dyDescent="0.25"/>
    <row r="11" spans="3:9" ht="15.75" thickBot="1" x14ac:dyDescent="0.3">
      <c r="C11" s="60" t="s">
        <v>95</v>
      </c>
      <c r="D11" s="60"/>
      <c r="E11" s="60"/>
      <c r="F11" s="60"/>
      <c r="G11" s="60"/>
      <c r="H11" s="60"/>
      <c r="I11" s="60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60" t="s">
        <v>13</v>
      </c>
      <c r="D44" s="60"/>
      <c r="E44" s="60"/>
      <c r="F44" s="60"/>
      <c r="G44" s="60"/>
      <c r="H44" s="60"/>
      <c r="I44" s="60"/>
    </row>
    <row r="45" spans="3:9" x14ac:dyDescent="0.25">
      <c r="C45" s="60" t="s">
        <v>14</v>
      </c>
      <c r="D45" s="60"/>
      <c r="E45" s="60"/>
      <c r="F45" s="60"/>
      <c r="G45" s="60"/>
      <c r="H45" s="60"/>
      <c r="I45" s="60"/>
    </row>
    <row r="46" spans="3:9" x14ac:dyDescent="0.25">
      <c r="C46" s="60" t="s">
        <v>15</v>
      </c>
      <c r="D46" s="60"/>
      <c r="E46" s="60"/>
      <c r="F46" s="60"/>
      <c r="G46" s="60"/>
      <c r="H46" s="60"/>
      <c r="I46" s="60"/>
    </row>
  </sheetData>
  <mergeCells count="9">
    <mergeCell ref="C44:I44"/>
    <mergeCell ref="C45:I45"/>
    <mergeCell ref="C46:I46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topLeftCell="B1" zoomScaleNormal="100" workbookViewId="0">
      <selection activeCell="H13" sqref="H1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3" t="s">
        <v>0</v>
      </c>
      <c r="D1" s="63"/>
      <c r="E1" s="63"/>
      <c r="F1" s="63"/>
      <c r="G1" s="63"/>
      <c r="H1" s="63"/>
      <c r="I1" s="63"/>
    </row>
    <row r="2" spans="3:9" x14ac:dyDescent="0.25">
      <c r="C2" s="63" t="s">
        <v>1</v>
      </c>
      <c r="D2" s="63"/>
      <c r="E2" s="63"/>
      <c r="F2" s="63"/>
      <c r="G2" s="63"/>
      <c r="H2" s="63"/>
      <c r="I2" s="63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61" t="s">
        <v>2</v>
      </c>
      <c r="D7" s="61"/>
      <c r="E7" s="61"/>
      <c r="F7" s="61"/>
      <c r="G7" s="61"/>
      <c r="H7" s="61"/>
      <c r="I7" s="61"/>
    </row>
    <row r="8" spans="3:9" ht="16.5" x14ac:dyDescent="0.25">
      <c r="C8" s="62" t="s">
        <v>3</v>
      </c>
      <c r="D8" s="62"/>
      <c r="E8" s="62"/>
      <c r="F8" s="62"/>
      <c r="G8" s="62"/>
      <c r="H8" s="62"/>
      <c r="I8" s="62"/>
    </row>
    <row r="9" spans="3:9" ht="16.5" x14ac:dyDescent="0.25">
      <c r="C9" s="62" t="s">
        <v>4</v>
      </c>
      <c r="D9" s="62"/>
      <c r="E9" s="62"/>
      <c r="F9" s="62"/>
      <c r="G9" s="62"/>
      <c r="H9" s="62"/>
      <c r="I9" s="62"/>
    </row>
    <row r="10" spans="3:9" ht="5.25" customHeight="1" x14ac:dyDescent="0.25"/>
    <row r="11" spans="3:9" ht="15.75" thickBot="1" x14ac:dyDescent="0.3">
      <c r="C11" s="60" t="s">
        <v>95</v>
      </c>
      <c r="D11" s="60"/>
      <c r="E11" s="60"/>
      <c r="F11" s="60"/>
      <c r="G11" s="60"/>
      <c r="H11" s="60"/>
      <c r="I11" s="60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ht="15.75" thickBot="1" x14ac:dyDescent="0.3">
      <c r="C13" s="17" t="s">
        <v>96</v>
      </c>
      <c r="D13" s="18">
        <v>44931</v>
      </c>
      <c r="E13" s="30" t="s">
        <v>35</v>
      </c>
      <c r="F13" s="20" t="s">
        <v>98</v>
      </c>
      <c r="G13" s="21">
        <v>131130461</v>
      </c>
      <c r="H13" s="22" t="s">
        <v>19</v>
      </c>
      <c r="I13" s="23">
        <v>157021.42000000001</v>
      </c>
    </row>
    <row r="14" spans="3:9" ht="15.75" thickBot="1" x14ac:dyDescent="0.3">
      <c r="C14" s="17" t="s">
        <v>97</v>
      </c>
      <c r="D14" s="2">
        <v>44932</v>
      </c>
      <c r="E14" s="31" t="s">
        <v>38</v>
      </c>
      <c r="F14" s="3" t="s">
        <v>99</v>
      </c>
      <c r="G14" s="4">
        <v>132712765</v>
      </c>
      <c r="H14" s="8" t="s">
        <v>19</v>
      </c>
      <c r="I14" s="25">
        <v>152869</v>
      </c>
    </row>
    <row r="15" spans="3:9" x14ac:dyDescent="0.25">
      <c r="C15" s="24"/>
      <c r="D15" s="2"/>
      <c r="E15" s="5"/>
      <c r="F15" s="3"/>
      <c r="G15" s="4"/>
      <c r="H15" s="8"/>
      <c r="I15" s="25"/>
    </row>
    <row r="16" spans="3:9" ht="15.75" thickBot="1" x14ac:dyDescent="0.3">
      <c r="C16" s="28"/>
      <c r="D16" s="29"/>
      <c r="E16" s="29"/>
      <c r="F16" s="29"/>
      <c r="G16" s="29"/>
      <c r="H16" s="6" t="s">
        <v>12</v>
      </c>
      <c r="I16" s="15">
        <f>SUM(I13:I15)</f>
        <v>309890.42000000004</v>
      </c>
    </row>
    <row r="17" spans="3:9" x14ac:dyDescent="0.25">
      <c r="C17" s="60" t="s">
        <v>13</v>
      </c>
      <c r="D17" s="60"/>
      <c r="E17" s="60"/>
      <c r="F17" s="60"/>
      <c r="G17" s="60"/>
      <c r="H17" s="60"/>
      <c r="I17" s="60"/>
    </row>
    <row r="18" spans="3:9" x14ac:dyDescent="0.25">
      <c r="C18" s="60" t="s">
        <v>14</v>
      </c>
      <c r="D18" s="60"/>
      <c r="E18" s="60"/>
      <c r="F18" s="60"/>
      <c r="G18" s="60"/>
      <c r="H18" s="60"/>
      <c r="I18" s="60"/>
    </row>
    <row r="19" spans="3:9" x14ac:dyDescent="0.25">
      <c r="C19" s="60" t="s">
        <v>15</v>
      </c>
      <c r="D19" s="60"/>
      <c r="E19" s="60"/>
      <c r="F19" s="60"/>
      <c r="G19" s="60"/>
      <c r="H19" s="60"/>
      <c r="I19" s="60"/>
    </row>
  </sheetData>
  <mergeCells count="9">
    <mergeCell ref="C17:I17"/>
    <mergeCell ref="C18:I18"/>
    <mergeCell ref="C19:I19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E32" sqref="E32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1.28515625" customWidth="1"/>
    <col min="8" max="8" width="12.28515625" customWidth="1"/>
    <col min="9" max="9" width="17.140625" customWidth="1"/>
  </cols>
  <sheetData>
    <row r="1" spans="1:9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x14ac:dyDescent="0.25">
      <c r="B2" s="63" t="s">
        <v>1</v>
      </c>
      <c r="C2" s="63"/>
      <c r="D2" s="63"/>
      <c r="E2" s="63"/>
      <c r="F2" s="63"/>
      <c r="G2" s="63"/>
      <c r="H2" s="63"/>
      <c r="I2" s="63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61" t="s">
        <v>2</v>
      </c>
      <c r="D7" s="61"/>
      <c r="E7" s="61"/>
      <c r="F7" s="61"/>
      <c r="G7" s="61"/>
      <c r="H7" s="61"/>
      <c r="I7" s="61"/>
    </row>
    <row r="8" spans="1:9" ht="16.5" x14ac:dyDescent="0.25">
      <c r="C8" s="62" t="s">
        <v>3</v>
      </c>
      <c r="D8" s="62"/>
      <c r="E8" s="62"/>
      <c r="F8" s="62"/>
      <c r="G8" s="62"/>
      <c r="H8" s="62"/>
      <c r="I8" s="62"/>
    </row>
    <row r="9" spans="1:9" ht="16.5" x14ac:dyDescent="0.25">
      <c r="C9" s="62" t="s">
        <v>4</v>
      </c>
      <c r="D9" s="62"/>
      <c r="E9" s="62"/>
      <c r="F9" s="62"/>
      <c r="G9" s="62"/>
      <c r="H9" s="62"/>
      <c r="I9" s="62"/>
    </row>
    <row r="10" spans="1:9" ht="5.25" customHeight="1" x14ac:dyDescent="0.25"/>
    <row r="11" spans="1:9" ht="15.75" thickBot="1" x14ac:dyDescent="0.3">
      <c r="C11" s="60" t="s">
        <v>100</v>
      </c>
      <c r="D11" s="60"/>
      <c r="E11" s="60"/>
      <c r="F11" s="60"/>
      <c r="G11" s="60"/>
      <c r="H11" s="60"/>
      <c r="I11" s="60"/>
    </row>
    <row r="12" spans="1:9" ht="15.75" thickBot="1" x14ac:dyDescent="0.3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.75" thickBot="1" x14ac:dyDescent="0.3">
      <c r="C13" s="54" t="s">
        <v>121</v>
      </c>
      <c r="D13" s="2">
        <v>44992</v>
      </c>
      <c r="E13" s="55" t="s">
        <v>124</v>
      </c>
      <c r="F13" s="3" t="s">
        <v>123</v>
      </c>
      <c r="G13" s="4"/>
      <c r="H13" s="8"/>
      <c r="I13" s="53">
        <v>190157</v>
      </c>
    </row>
    <row r="14" spans="1:9" ht="15.75" thickBot="1" x14ac:dyDescent="0.3">
      <c r="C14" s="54" t="s">
        <v>114</v>
      </c>
      <c r="D14" s="2">
        <v>44993</v>
      </c>
      <c r="E14" s="56" t="s">
        <v>125</v>
      </c>
      <c r="F14" s="3" t="s">
        <v>122</v>
      </c>
      <c r="G14" s="4"/>
      <c r="H14" s="8"/>
      <c r="I14" s="53">
        <v>126553.75</v>
      </c>
    </row>
    <row r="15" spans="1:9" ht="15.75" thickBot="1" x14ac:dyDescent="0.3">
      <c r="C15" s="54" t="s">
        <v>115</v>
      </c>
      <c r="D15" s="2">
        <v>44992</v>
      </c>
      <c r="E15" s="56" t="s">
        <v>16</v>
      </c>
      <c r="F15" s="3" t="s">
        <v>120</v>
      </c>
      <c r="G15" s="4"/>
      <c r="H15" s="8"/>
      <c r="I15" s="53">
        <v>115050</v>
      </c>
    </row>
    <row r="16" spans="1:9" ht="15.75" thickBot="1" x14ac:dyDescent="0.3">
      <c r="C16" s="54" t="s">
        <v>116</v>
      </c>
      <c r="D16" s="2">
        <v>44992</v>
      </c>
      <c r="E16" s="56" t="s">
        <v>126</v>
      </c>
      <c r="F16" s="3" t="s">
        <v>119</v>
      </c>
      <c r="G16" s="4"/>
      <c r="H16" s="8"/>
      <c r="I16" s="53">
        <v>127204</v>
      </c>
    </row>
    <row r="17" spans="3:9" ht="24.75" customHeight="1" thickBot="1" x14ac:dyDescent="0.3">
      <c r="C17" s="54" t="s">
        <v>117</v>
      </c>
      <c r="D17" s="2">
        <v>44992</v>
      </c>
      <c r="E17" s="56" t="s">
        <v>127</v>
      </c>
      <c r="F17" s="3" t="s">
        <v>118</v>
      </c>
      <c r="G17" s="4"/>
      <c r="H17" s="8"/>
      <c r="I17" s="53">
        <v>198240</v>
      </c>
    </row>
    <row r="18" spans="3:9" ht="15.75" thickBot="1" x14ac:dyDescent="0.3">
      <c r="C18" s="54" t="s">
        <v>112</v>
      </c>
      <c r="D18" s="2">
        <v>44992</v>
      </c>
      <c r="E18" s="56" t="s">
        <v>128</v>
      </c>
      <c r="F18" s="3" t="s">
        <v>113</v>
      </c>
      <c r="G18" s="4"/>
      <c r="H18" s="8"/>
      <c r="I18" s="53">
        <v>204905.58</v>
      </c>
    </row>
    <row r="19" spans="3:9" ht="15.75" thickBot="1" x14ac:dyDescent="0.3">
      <c r="C19" s="54" t="s">
        <v>110</v>
      </c>
      <c r="D19" s="2">
        <v>44993</v>
      </c>
      <c r="E19" s="56" t="s">
        <v>129</v>
      </c>
      <c r="F19" s="3" t="s">
        <v>111</v>
      </c>
      <c r="G19" s="4"/>
      <c r="H19" s="8"/>
      <c r="I19" s="53">
        <v>45772.2</v>
      </c>
    </row>
    <row r="20" spans="3:9" ht="15.75" thickBot="1" x14ac:dyDescent="0.3">
      <c r="C20" s="54" t="s">
        <v>109</v>
      </c>
      <c r="D20" s="2">
        <v>44993</v>
      </c>
      <c r="E20" s="56" t="s">
        <v>130</v>
      </c>
      <c r="F20" s="3" t="s">
        <v>108</v>
      </c>
      <c r="G20" s="4"/>
      <c r="H20" s="8"/>
      <c r="I20" s="53">
        <v>203794.8</v>
      </c>
    </row>
    <row r="21" spans="3:9" ht="15.75" thickBot="1" x14ac:dyDescent="0.3">
      <c r="C21" s="54" t="s">
        <v>105</v>
      </c>
      <c r="D21" s="2" t="s">
        <v>107</v>
      </c>
      <c r="E21" s="56" t="s">
        <v>16</v>
      </c>
      <c r="F21" s="3" t="s">
        <v>106</v>
      </c>
      <c r="G21" s="4"/>
      <c r="H21" s="8"/>
      <c r="I21" s="53">
        <v>123900</v>
      </c>
    </row>
    <row r="22" spans="3:9" ht="15.75" thickBot="1" x14ac:dyDescent="0.3">
      <c r="C22" s="54" t="s">
        <v>103</v>
      </c>
      <c r="D22" s="2">
        <v>44994</v>
      </c>
      <c r="E22" s="56" t="s">
        <v>125</v>
      </c>
      <c r="F22" s="3" t="s">
        <v>104</v>
      </c>
      <c r="G22" s="4"/>
      <c r="H22" s="8"/>
      <c r="I22" s="53">
        <v>153400</v>
      </c>
    </row>
    <row r="23" spans="3:9" ht="15.75" thickBot="1" x14ac:dyDescent="0.3">
      <c r="C23" s="54" t="s">
        <v>101</v>
      </c>
      <c r="D23" s="2">
        <v>44995</v>
      </c>
      <c r="E23" s="56" t="s">
        <v>131</v>
      </c>
      <c r="F23" s="3" t="s">
        <v>102</v>
      </c>
      <c r="G23" s="4"/>
      <c r="H23" s="8"/>
      <c r="I23" s="53">
        <v>72000</v>
      </c>
    </row>
    <row r="24" spans="3:9" x14ac:dyDescent="0.25">
      <c r="C24" s="54"/>
      <c r="D24" s="2"/>
      <c r="E24" s="48"/>
      <c r="F24" s="49"/>
      <c r="G24" s="50"/>
      <c r="H24" s="51"/>
      <c r="I24" s="52"/>
    </row>
    <row r="25" spans="3:9" x14ac:dyDescent="0.25">
      <c r="C25" s="46"/>
      <c r="D25" s="47"/>
      <c r="E25" s="48"/>
      <c r="F25" s="49"/>
      <c r="G25" s="50"/>
      <c r="H25" s="51"/>
      <c r="I25" s="52"/>
    </row>
    <row r="26" spans="3:9" x14ac:dyDescent="0.25">
      <c r="C26" s="46"/>
      <c r="D26" s="47"/>
      <c r="E26" s="48"/>
      <c r="F26" s="49"/>
      <c r="G26" s="50"/>
      <c r="H26" s="51"/>
      <c r="I26" s="52"/>
    </row>
    <row r="27" spans="3:9" x14ac:dyDescent="0.25">
      <c r="C27" s="46"/>
      <c r="D27" s="47"/>
      <c r="E27" s="48"/>
      <c r="F27" s="49"/>
      <c r="G27" s="50"/>
      <c r="H27" s="51"/>
      <c r="I27" s="52"/>
    </row>
    <row r="28" spans="3:9" x14ac:dyDescent="0.25">
      <c r="C28" s="46"/>
      <c r="D28" s="47"/>
      <c r="E28" s="48"/>
      <c r="F28" s="49"/>
      <c r="G28" s="50"/>
      <c r="H28" s="51"/>
      <c r="I28" s="52"/>
    </row>
    <row r="29" spans="3:9" x14ac:dyDescent="0.25">
      <c r="C29" s="46"/>
      <c r="D29" s="47"/>
      <c r="E29" s="48"/>
      <c r="F29" s="49"/>
      <c r="G29" s="50"/>
      <c r="H29" s="51"/>
      <c r="I29" s="52"/>
    </row>
    <row r="30" spans="3:9" x14ac:dyDescent="0.25">
      <c r="C30" s="46"/>
      <c r="D30" s="47"/>
      <c r="E30" s="48"/>
      <c r="F30" s="49"/>
      <c r="G30" s="50"/>
      <c r="H30" s="51"/>
      <c r="I30" s="52"/>
    </row>
    <row r="31" spans="3:9" x14ac:dyDescent="0.25">
      <c r="C31" s="46"/>
      <c r="D31" s="47"/>
      <c r="E31" s="48"/>
      <c r="F31" s="49"/>
      <c r="G31" s="50"/>
      <c r="H31" s="51"/>
      <c r="I31" s="52"/>
    </row>
    <row r="32" spans="3:9" x14ac:dyDescent="0.25">
      <c r="C32" s="46"/>
      <c r="D32" s="47"/>
      <c r="E32" s="48"/>
      <c r="F32" s="49"/>
      <c r="G32" s="50"/>
      <c r="H32" s="51"/>
      <c r="I32" s="52"/>
    </row>
    <row r="33" spans="3:9" x14ac:dyDescent="0.25">
      <c r="C33" s="46"/>
      <c r="D33" s="47"/>
      <c r="E33" s="48"/>
      <c r="F33" s="49"/>
      <c r="G33" s="50"/>
      <c r="H33" s="51"/>
      <c r="I33" s="52"/>
    </row>
    <row r="34" spans="3:9" ht="15.75" thickBot="1" x14ac:dyDescent="0.3">
      <c r="C34" s="39"/>
      <c r="D34" s="40"/>
      <c r="E34" s="41"/>
      <c r="F34" s="42"/>
      <c r="G34" s="43"/>
      <c r="H34" s="44"/>
      <c r="I34" s="45"/>
    </row>
    <row r="35" spans="3:9" ht="15.75" thickBot="1" x14ac:dyDescent="0.3">
      <c r="C35" s="28"/>
      <c r="D35" s="29"/>
      <c r="E35" s="29"/>
      <c r="F35" s="29"/>
      <c r="G35" s="29"/>
      <c r="H35" s="6" t="s">
        <v>12</v>
      </c>
      <c r="I35" s="15">
        <f>SUM(I13:I34)</f>
        <v>1560977.3299999998</v>
      </c>
    </row>
    <row r="36" spans="3:9" x14ac:dyDescent="0.25">
      <c r="C36" s="32"/>
      <c r="D36" s="32"/>
      <c r="E36" s="32"/>
      <c r="F36" s="32"/>
      <c r="G36" s="32"/>
      <c r="H36" s="33"/>
      <c r="I36" s="34"/>
    </row>
    <row r="37" spans="3:9" x14ac:dyDescent="0.25">
      <c r="C37" s="32"/>
      <c r="D37" s="32"/>
      <c r="E37" s="32"/>
      <c r="F37" s="32"/>
      <c r="G37" s="32"/>
      <c r="H37" s="33"/>
      <c r="I37" s="34"/>
    </row>
    <row r="38" spans="3:9" x14ac:dyDescent="0.25">
      <c r="C38" s="32"/>
      <c r="D38" s="32"/>
      <c r="E38" s="32"/>
      <c r="F38" s="32"/>
      <c r="G38" s="32"/>
      <c r="H38" s="33"/>
      <c r="I38" s="34"/>
    </row>
    <row r="39" spans="3:9" x14ac:dyDescent="0.25">
      <c r="C39" s="32"/>
      <c r="D39" s="32"/>
      <c r="E39" s="32"/>
      <c r="F39" s="32"/>
      <c r="G39" s="32"/>
      <c r="H39" s="33"/>
      <c r="I39" s="34"/>
    </row>
    <row r="40" spans="3:9" x14ac:dyDescent="0.25">
      <c r="C40" s="64" t="s">
        <v>13</v>
      </c>
      <c r="D40" s="64"/>
      <c r="E40" s="64"/>
      <c r="F40" s="64"/>
      <c r="G40" s="64"/>
      <c r="H40" s="64"/>
      <c r="I40" s="64"/>
    </row>
    <row r="41" spans="3:9" x14ac:dyDescent="0.25">
      <c r="C41" s="60" t="s">
        <v>14</v>
      </c>
      <c r="D41" s="60"/>
      <c r="E41" s="60"/>
      <c r="F41" s="60"/>
      <c r="G41" s="60"/>
      <c r="H41" s="60"/>
      <c r="I41" s="60"/>
    </row>
    <row r="42" spans="3:9" x14ac:dyDescent="0.25">
      <c r="C42" s="60" t="s">
        <v>15</v>
      </c>
      <c r="D42" s="60"/>
      <c r="E42" s="60"/>
      <c r="F42" s="60"/>
      <c r="G42" s="60"/>
      <c r="H42" s="60"/>
      <c r="I42" s="60"/>
    </row>
  </sheetData>
  <mergeCells count="9">
    <mergeCell ref="C40:I40"/>
    <mergeCell ref="C41:I41"/>
    <mergeCell ref="C42:I42"/>
    <mergeCell ref="B2:I2"/>
    <mergeCell ref="A1:I1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70866141732283472" right="0.70866141732283472" top="0.74803149606299213" bottom="0.74803149606299213" header="0.31496062992125984" footer="0.31496062992125984"/>
  <pageSetup paperSize="9" scale="75" orientation="landscape" r:id="rId20"/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11" sqref="C11:I11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x14ac:dyDescent="0.25">
      <c r="B2" s="63" t="s">
        <v>1</v>
      </c>
      <c r="C2" s="63"/>
      <c r="D2" s="63"/>
      <c r="E2" s="63"/>
      <c r="F2" s="63"/>
      <c r="G2" s="63"/>
      <c r="H2" s="63"/>
      <c r="I2" s="63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61" t="s">
        <v>2</v>
      </c>
      <c r="D7" s="61"/>
      <c r="E7" s="61"/>
      <c r="F7" s="61"/>
      <c r="G7" s="61"/>
      <c r="H7" s="61"/>
      <c r="I7" s="61"/>
    </row>
    <row r="8" spans="1:9" ht="16.5" x14ac:dyDescent="0.25">
      <c r="C8" s="62" t="s">
        <v>3</v>
      </c>
      <c r="D8" s="62"/>
      <c r="E8" s="62"/>
      <c r="F8" s="62"/>
      <c r="G8" s="62"/>
      <c r="H8" s="62"/>
      <c r="I8" s="62"/>
    </row>
    <row r="9" spans="1:9" ht="16.5" x14ac:dyDescent="0.25">
      <c r="C9" s="62" t="s">
        <v>4</v>
      </c>
      <c r="D9" s="62"/>
      <c r="E9" s="62"/>
      <c r="F9" s="62"/>
      <c r="G9" s="62"/>
      <c r="H9" s="62"/>
      <c r="I9" s="62"/>
    </row>
    <row r="10" spans="1:9" ht="5.25" customHeight="1" x14ac:dyDescent="0.25"/>
    <row r="11" spans="1:9" ht="15.75" thickBot="1" x14ac:dyDescent="0.3">
      <c r="C11" s="60" t="s">
        <v>134</v>
      </c>
      <c r="D11" s="60"/>
      <c r="E11" s="60"/>
      <c r="F11" s="60"/>
      <c r="G11" s="60"/>
      <c r="H11" s="60"/>
      <c r="I11" s="60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" x14ac:dyDescent="0.25">
      <c r="C13" s="57" t="s">
        <v>121</v>
      </c>
      <c r="D13" s="2">
        <v>44992</v>
      </c>
      <c r="E13" s="58" t="s">
        <v>124</v>
      </c>
      <c r="F13" s="3" t="s">
        <v>123</v>
      </c>
      <c r="G13" s="4">
        <v>132003098</v>
      </c>
      <c r="H13" s="8" t="s">
        <v>19</v>
      </c>
      <c r="I13" s="53">
        <v>190157</v>
      </c>
    </row>
    <row r="14" spans="1:9" x14ac:dyDescent="0.25">
      <c r="C14" s="57" t="s">
        <v>114</v>
      </c>
      <c r="D14" s="2">
        <v>44993</v>
      </c>
      <c r="E14" s="58" t="s">
        <v>125</v>
      </c>
      <c r="F14" s="3" t="s">
        <v>122</v>
      </c>
      <c r="G14" s="4">
        <v>101689341</v>
      </c>
      <c r="H14" s="8" t="s">
        <v>19</v>
      </c>
      <c r="I14" s="53">
        <v>126553.75</v>
      </c>
    </row>
    <row r="15" spans="1:9" x14ac:dyDescent="0.25">
      <c r="C15" s="57" t="s">
        <v>115</v>
      </c>
      <c r="D15" s="2">
        <v>44992</v>
      </c>
      <c r="E15" s="58" t="s">
        <v>16</v>
      </c>
      <c r="F15" s="3" t="s">
        <v>120</v>
      </c>
      <c r="G15" s="4">
        <v>131555934</v>
      </c>
      <c r="H15" s="8" t="s">
        <v>19</v>
      </c>
      <c r="I15" s="53">
        <v>115050</v>
      </c>
    </row>
    <row r="16" spans="1:9" x14ac:dyDescent="0.25">
      <c r="C16" s="57" t="s">
        <v>116</v>
      </c>
      <c r="D16" s="2">
        <v>44992</v>
      </c>
      <c r="E16" s="58" t="s">
        <v>126</v>
      </c>
      <c r="F16" s="3" t="s">
        <v>119</v>
      </c>
      <c r="G16" s="4" t="s">
        <v>133</v>
      </c>
      <c r="H16" s="8" t="s">
        <v>19</v>
      </c>
      <c r="I16" s="53">
        <v>127204</v>
      </c>
    </row>
    <row r="17" spans="3:9" ht="18.75" customHeight="1" x14ac:dyDescent="0.25">
      <c r="C17" s="57" t="s">
        <v>117</v>
      </c>
      <c r="D17" s="2">
        <v>44992</v>
      </c>
      <c r="E17" s="58" t="s">
        <v>132</v>
      </c>
      <c r="F17" s="3" t="s">
        <v>118</v>
      </c>
      <c r="G17" s="4">
        <v>130989508</v>
      </c>
      <c r="H17" s="8" t="s">
        <v>19</v>
      </c>
      <c r="I17" s="53">
        <v>198240</v>
      </c>
    </row>
    <row r="18" spans="3:9" x14ac:dyDescent="0.25">
      <c r="C18" s="57" t="s">
        <v>112</v>
      </c>
      <c r="D18" s="2">
        <v>44992</v>
      </c>
      <c r="E18" s="58" t="s">
        <v>128</v>
      </c>
      <c r="F18" s="3" t="s">
        <v>113</v>
      </c>
      <c r="G18" s="4">
        <v>101060069</v>
      </c>
      <c r="H18" s="8" t="s">
        <v>19</v>
      </c>
      <c r="I18" s="53">
        <v>204905.58</v>
      </c>
    </row>
    <row r="19" spans="3:9" x14ac:dyDescent="0.25">
      <c r="C19" s="57" t="s">
        <v>110</v>
      </c>
      <c r="D19" s="2">
        <v>44993</v>
      </c>
      <c r="E19" s="58" t="s">
        <v>129</v>
      </c>
      <c r="F19" s="3" t="s">
        <v>111</v>
      </c>
      <c r="G19" s="4">
        <v>132671449</v>
      </c>
      <c r="H19" s="8" t="s">
        <v>19</v>
      </c>
      <c r="I19" s="53">
        <v>45772.2</v>
      </c>
    </row>
    <row r="20" spans="3:9" x14ac:dyDescent="0.25">
      <c r="C20" s="57" t="s">
        <v>109</v>
      </c>
      <c r="D20" s="2">
        <v>44993</v>
      </c>
      <c r="E20" s="58" t="s">
        <v>130</v>
      </c>
      <c r="F20" s="3" t="s">
        <v>108</v>
      </c>
      <c r="G20" s="59">
        <v>131077651</v>
      </c>
      <c r="H20" s="8" t="s">
        <v>19</v>
      </c>
      <c r="I20" s="53">
        <v>203794.8</v>
      </c>
    </row>
    <row r="21" spans="3:9" x14ac:dyDescent="0.25">
      <c r="C21" s="57" t="s">
        <v>105</v>
      </c>
      <c r="D21" s="2" t="s">
        <v>107</v>
      </c>
      <c r="E21" s="58" t="s">
        <v>16</v>
      </c>
      <c r="F21" s="3" t="s">
        <v>106</v>
      </c>
      <c r="G21" s="4">
        <v>131555934</v>
      </c>
      <c r="H21" s="8" t="s">
        <v>19</v>
      </c>
      <c r="I21" s="53">
        <v>123900</v>
      </c>
    </row>
    <row r="22" spans="3:9" x14ac:dyDescent="0.25">
      <c r="C22" s="57" t="s">
        <v>103</v>
      </c>
      <c r="D22" s="2">
        <v>44994</v>
      </c>
      <c r="E22" s="58" t="s">
        <v>125</v>
      </c>
      <c r="F22" s="3" t="s">
        <v>104</v>
      </c>
      <c r="G22" s="4">
        <v>101689341</v>
      </c>
      <c r="H22" s="8" t="s">
        <v>19</v>
      </c>
      <c r="I22" s="53">
        <v>153400</v>
      </c>
    </row>
    <row r="23" spans="3:9" x14ac:dyDescent="0.25">
      <c r="C23" s="57" t="s">
        <v>101</v>
      </c>
      <c r="D23" s="2">
        <v>44995</v>
      </c>
      <c r="E23" s="58" t="s">
        <v>131</v>
      </c>
      <c r="F23" s="3" t="s">
        <v>102</v>
      </c>
      <c r="G23" s="4">
        <v>130616418</v>
      </c>
      <c r="H23" s="8" t="s">
        <v>19</v>
      </c>
      <c r="I23" s="53">
        <v>72000</v>
      </c>
    </row>
    <row r="24" spans="3:9" ht="15.75" thickBot="1" x14ac:dyDescent="0.3">
      <c r="C24" s="28"/>
      <c r="D24" s="29"/>
      <c r="E24" s="29"/>
      <c r="F24" s="29"/>
      <c r="G24" s="29"/>
      <c r="H24" s="6" t="s">
        <v>12</v>
      </c>
      <c r="I24" s="15">
        <f>SUM(I13:I23)</f>
        <v>1560977.3299999998</v>
      </c>
    </row>
    <row r="25" spans="3:9" x14ac:dyDescent="0.25">
      <c r="C25" s="32"/>
      <c r="D25" s="32"/>
      <c r="E25" s="32"/>
      <c r="F25" s="32"/>
      <c r="G25" s="32"/>
      <c r="H25" s="33"/>
      <c r="I25" s="34"/>
    </row>
    <row r="26" spans="3:9" x14ac:dyDescent="0.25">
      <c r="C26" s="64" t="s">
        <v>13</v>
      </c>
      <c r="D26" s="64"/>
      <c r="E26" s="64"/>
      <c r="F26" s="64"/>
      <c r="G26" s="64"/>
      <c r="H26" s="64"/>
      <c r="I26" s="64"/>
    </row>
    <row r="27" spans="3:9" x14ac:dyDescent="0.25">
      <c r="C27" s="60" t="s">
        <v>14</v>
      </c>
      <c r="D27" s="60"/>
      <c r="E27" s="60"/>
      <c r="F27" s="60"/>
      <c r="G27" s="60"/>
      <c r="H27" s="60"/>
      <c r="I27" s="60"/>
    </row>
    <row r="28" spans="3:9" x14ac:dyDescent="0.25">
      <c r="C28" s="60" t="s">
        <v>15</v>
      </c>
      <c r="D28" s="60"/>
      <c r="E28" s="60"/>
      <c r="F28" s="60"/>
      <c r="G28" s="60"/>
      <c r="H28" s="60"/>
      <c r="I28" s="60"/>
    </row>
  </sheetData>
  <mergeCells count="9">
    <mergeCell ref="C26:I26"/>
    <mergeCell ref="C27:I27"/>
    <mergeCell ref="C28:I28"/>
    <mergeCell ref="A1:I1"/>
    <mergeCell ref="B2:I2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25" right="0.25" top="0.75" bottom="0.75" header="0.3" footer="0.3"/>
  <pageSetup paperSize="9" scale="75" orientation="landscape" r:id="rId20"/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x14ac:dyDescent="0.25">
      <c r="B2" s="63" t="s">
        <v>1</v>
      </c>
      <c r="C2" s="63"/>
      <c r="D2" s="63"/>
      <c r="E2" s="63"/>
      <c r="F2" s="63"/>
      <c r="G2" s="63"/>
      <c r="H2" s="63"/>
      <c r="I2" s="63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61" t="s">
        <v>2</v>
      </c>
      <c r="D7" s="61"/>
      <c r="E7" s="61"/>
      <c r="F7" s="61"/>
      <c r="G7" s="61"/>
      <c r="H7" s="61"/>
      <c r="I7" s="61"/>
    </row>
    <row r="8" spans="1:9" ht="16.5" x14ac:dyDescent="0.25">
      <c r="C8" s="62" t="s">
        <v>3</v>
      </c>
      <c r="D8" s="62"/>
      <c r="E8" s="62"/>
      <c r="F8" s="62"/>
      <c r="G8" s="62"/>
      <c r="H8" s="62"/>
      <c r="I8" s="62"/>
    </row>
    <row r="9" spans="1:9" ht="16.5" x14ac:dyDescent="0.25">
      <c r="C9" s="62" t="s">
        <v>4</v>
      </c>
      <c r="D9" s="62"/>
      <c r="E9" s="62"/>
      <c r="F9" s="62"/>
      <c r="G9" s="62"/>
      <c r="H9" s="62"/>
      <c r="I9" s="62"/>
    </row>
    <row r="10" spans="1:9" ht="5.25" customHeight="1" x14ac:dyDescent="0.25"/>
    <row r="11" spans="1:9" ht="15.75" thickBot="1" x14ac:dyDescent="0.3">
      <c r="C11" s="60" t="s">
        <v>135</v>
      </c>
      <c r="D11" s="60"/>
      <c r="E11" s="60"/>
      <c r="F11" s="60"/>
      <c r="G11" s="60"/>
      <c r="H11" s="60"/>
      <c r="I11" s="60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x14ac:dyDescent="0.25">
      <c r="C13" s="57" t="s">
        <v>136</v>
      </c>
      <c r="D13" s="2">
        <v>45068</v>
      </c>
      <c r="E13" s="58" t="s">
        <v>137</v>
      </c>
      <c r="F13" s="3" t="s">
        <v>138</v>
      </c>
      <c r="G13" s="4">
        <v>130227535</v>
      </c>
      <c r="H13" s="8" t="s">
        <v>19</v>
      </c>
      <c r="I13" s="25">
        <v>99999.1</v>
      </c>
    </row>
    <row r="14" spans="1:9" x14ac:dyDescent="0.25">
      <c r="C14" s="57" t="s">
        <v>139</v>
      </c>
      <c r="D14" s="2">
        <v>45068</v>
      </c>
      <c r="E14" s="58" t="s">
        <v>140</v>
      </c>
      <c r="F14" s="3" t="s">
        <v>141</v>
      </c>
      <c r="G14" s="4">
        <v>132671449</v>
      </c>
      <c r="H14" s="8" t="s">
        <v>19</v>
      </c>
      <c r="I14" s="25">
        <v>204918.8</v>
      </c>
    </row>
    <row r="15" spans="1:9" x14ac:dyDescent="0.25">
      <c r="C15" s="57" t="s">
        <v>142</v>
      </c>
      <c r="D15" s="2">
        <v>45068</v>
      </c>
      <c r="E15" s="58" t="s">
        <v>143</v>
      </c>
      <c r="F15" s="3" t="s">
        <v>144</v>
      </c>
      <c r="G15" s="4">
        <v>132330498</v>
      </c>
      <c r="H15" s="8" t="s">
        <v>19</v>
      </c>
      <c r="I15" s="25">
        <v>84386</v>
      </c>
    </row>
    <row r="16" spans="1:9" x14ac:dyDescent="0.25">
      <c r="C16" s="57" t="s">
        <v>145</v>
      </c>
      <c r="D16" s="2">
        <v>45069</v>
      </c>
      <c r="E16" s="58" t="s">
        <v>146</v>
      </c>
      <c r="F16" s="3" t="s">
        <v>147</v>
      </c>
      <c r="G16" s="4">
        <v>130671648</v>
      </c>
      <c r="H16" s="8" t="s">
        <v>19</v>
      </c>
      <c r="I16" s="25">
        <v>180595.76</v>
      </c>
    </row>
    <row r="17" spans="3:9" ht="15.75" thickBot="1" x14ac:dyDescent="0.3">
      <c r="C17" s="28"/>
      <c r="D17" s="29"/>
      <c r="E17" s="29"/>
      <c r="F17" s="29"/>
      <c r="G17" s="29"/>
      <c r="H17" s="6" t="s">
        <v>12</v>
      </c>
      <c r="I17" s="15">
        <f>SUM(I13:I16)</f>
        <v>569899.66</v>
      </c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32"/>
      <c r="D19" s="32"/>
      <c r="E19" s="32"/>
      <c r="F19" s="32"/>
      <c r="G19" s="32"/>
      <c r="H19" s="33"/>
      <c r="I19" s="34"/>
    </row>
    <row r="20" spans="3:9" x14ac:dyDescent="0.25">
      <c r="C20" s="32"/>
      <c r="D20" s="32"/>
      <c r="E20" s="32"/>
      <c r="F20" s="32"/>
      <c r="G20" s="32"/>
      <c r="H20" s="33"/>
      <c r="I20" s="34"/>
    </row>
    <row r="21" spans="3:9" x14ac:dyDescent="0.25">
      <c r="C21" s="32"/>
      <c r="D21" s="32"/>
      <c r="E21" s="32"/>
      <c r="F21" s="32"/>
      <c r="G21" s="32"/>
      <c r="H21" s="33"/>
      <c r="I21" s="34"/>
    </row>
    <row r="22" spans="3:9" x14ac:dyDescent="0.25">
      <c r="C22" s="64" t="s">
        <v>13</v>
      </c>
      <c r="D22" s="64"/>
      <c r="E22" s="64"/>
      <c r="F22" s="64"/>
      <c r="G22" s="64"/>
      <c r="H22" s="64"/>
      <c r="I22" s="64"/>
    </row>
    <row r="23" spans="3:9" x14ac:dyDescent="0.25">
      <c r="C23" s="60" t="s">
        <v>14</v>
      </c>
      <c r="D23" s="60"/>
      <c r="E23" s="60"/>
      <c r="F23" s="60"/>
      <c r="G23" s="60"/>
      <c r="H23" s="60"/>
      <c r="I23" s="60"/>
    </row>
    <row r="24" spans="3:9" x14ac:dyDescent="0.25">
      <c r="C24" s="60" t="s">
        <v>15</v>
      </c>
      <c r="D24" s="60"/>
      <c r="E24" s="60"/>
      <c r="F24" s="60"/>
      <c r="G24" s="60"/>
      <c r="H24" s="60"/>
      <c r="I24" s="60"/>
    </row>
  </sheetData>
  <mergeCells count="9">
    <mergeCell ref="C22:I22"/>
    <mergeCell ref="C23:I23"/>
    <mergeCell ref="C24:I24"/>
    <mergeCell ref="A1:I1"/>
    <mergeCell ref="B2:I2"/>
    <mergeCell ref="C7:I7"/>
    <mergeCell ref="C8:I8"/>
    <mergeCell ref="C9:I9"/>
    <mergeCell ref="C11:I11"/>
  </mergeCells>
  <hyperlinks>
    <hyperlink ref="C16" r:id="rId1" tooltip="INSUDE-UC-CD-2023-0013" display="javascript:void(0);"/>
  </hyperlinks>
  <pageMargins left="0.25" right="0.25" top="0.75" bottom="0.75" header="0.3" footer="0.3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DICIEMBRE 2022</vt:lpstr>
      <vt:lpstr>DICIEMBRE 2022 (2)</vt:lpstr>
      <vt:lpstr>ENERO 2023</vt:lpstr>
      <vt:lpstr>FEBRERO 2023</vt:lpstr>
      <vt:lpstr>MARZO 2023</vt:lpstr>
      <vt:lpstr>MAYO 2023 </vt:lpstr>
      <vt:lpstr>'FEBRERO 2023'!incBuyerDossierDetaillnkRequestName</vt:lpstr>
      <vt:lpstr>'MARZO 2023'!incBuyerDossierDetaillnkRequestName</vt:lpstr>
      <vt:lpstr>'FEBRERO 2023'!incBuyerDossierDetaillnkRequestReference</vt:lpstr>
      <vt:lpstr>'MARZO 2023'!incBuyerDossierDetaillnkRequestReference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2023-06-13T12:08:16Z</cp:lastPrinted>
  <dcterms:created xsi:type="dcterms:W3CDTF">2022-09-20T18:36:56Z</dcterms:created>
  <dcterms:modified xsi:type="dcterms:W3CDTF">2023-06-14T15:30:17Z</dcterms:modified>
</cp:coreProperties>
</file>