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20490" windowHeight="7650" activeTab="3"/>
  </bookViews>
  <sheets>
    <sheet name="DICIEMBRE 2022" sheetId="1" r:id="rId1"/>
    <sheet name="DICIEMBRE 2022 (2)" sheetId="2" r:id="rId2"/>
    <sheet name="ENERO 2023" sheetId="3" r:id="rId3"/>
    <sheet name="FEBRERO 202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  <c r="I43" i="2" l="1"/>
  <c r="I43" i="1" l="1"/>
</calcChain>
</file>

<file path=xl/sharedStrings.xml><?xml version="1.0" encoding="utf-8"?>
<sst xmlns="http://schemas.openxmlformats.org/spreadsheetml/2006/main" count="320" uniqueCount="102">
  <si>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</si>
  <si>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</si>
  <si>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</si>
  <si>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</si>
  <si>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</si>
  <si>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</si>
  <si>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</si>
  <si>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</si>
  <si>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</si>
  <si>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</si>
  <si>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</si>
  <si>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</si>
  <si>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TOTAL GRAL.</t>
  </si>
  <si>
    <t>VICTOR N. GATTAS PANIAGUA,</t>
  </si>
  <si>
    <t>Capitán, ERD.</t>
  </si>
  <si>
    <t>Encargado de Compras INSUDE</t>
  </si>
  <si>
    <t>DJ FOX, SRL</t>
  </si>
  <si>
    <t>SUPLIDORES HERSARAHALEX, SRL</t>
  </si>
  <si>
    <t>SUPLIDORES DIVERSOS, SRL</t>
  </si>
  <si>
    <t>APROBADO</t>
  </si>
  <si>
    <t>INSUDE-UC-CD-2022-0122</t>
  </si>
  <si>
    <t>INSUDE-UC-CD-2022-0123</t>
  </si>
  <si>
    <t>INSUDE-UC-CD-2022-0124</t>
  </si>
  <si>
    <t>INSUDE-UC-CD-2022-0125</t>
  </si>
  <si>
    <t>INSUDE-UC-CD-2022-0126</t>
  </si>
  <si>
    <t>INSUDE-UC-CD-2022-0127</t>
  </si>
  <si>
    <t>INSUDE-UC-CD-2022-0128</t>
  </si>
  <si>
    <t>INSUDE-UC-CD-2022-0129</t>
  </si>
  <si>
    <t>INSUDE-UC-CD-2022-0130</t>
  </si>
  <si>
    <t>INSUDE-UC-CD-2022-0131</t>
  </si>
  <si>
    <t>INSUDE-UC-CD-2022-0132</t>
  </si>
  <si>
    <t>INSUDE-UC-CD-2022-0133</t>
  </si>
  <si>
    <t>POWERCOMM DOMINICANA, SRL</t>
  </si>
  <si>
    <t>COMERCIALIZADORA MELO &amp; ASOCIADOS, SRL</t>
  </si>
  <si>
    <t>SUPLIDORA COMERCIAL RODRÍGUEZ, SRL</t>
  </si>
  <si>
    <t>DAISMAR COMERCIAL, SRL</t>
  </si>
  <si>
    <t>ERIKA COMERCIAL, SRL</t>
  </si>
  <si>
    <t>SUMEC INVESTMENT SUPLIDORA D, SRL</t>
  </si>
  <si>
    <t>LEHAYD COMERCIAL, SRL</t>
  </si>
  <si>
    <t>ADQUISICION DE BEBEDEROS</t>
  </si>
  <si>
    <t>ADQUISICION DE REFLECTORES</t>
  </si>
  <si>
    <t>ADQUISICION DE IMPRESORAS</t>
  </si>
  <si>
    <t>ADQUISICION DE TELEVISOR</t>
  </si>
  <si>
    <t>ADQUISICION DE PINTURA</t>
  </si>
  <si>
    <t>ADQUISICION DE ALIMENTOS Y BEBIDAS</t>
  </si>
  <si>
    <t>SERVICIOS E INTALACION DE DUCTERIA</t>
  </si>
  <si>
    <t>ADQUISICION DE MATERIALES DE CONSTRUCCION</t>
  </si>
  <si>
    <t>ADQUISICION DE MATERIALES FERRETEROS</t>
  </si>
  <si>
    <t>ADQUISICION DE GAVETEROS</t>
  </si>
  <si>
    <t>ADQUISICION DE PRENDA DE VESTIR</t>
  </si>
  <si>
    <t>INSUDE-UC-CD-2022-0106</t>
  </si>
  <si>
    <t>INSUDE-UC-CD-2022-0107</t>
  </si>
  <si>
    <t>INSUDE-UC-CD-2022-0108</t>
  </si>
  <si>
    <t>INSUDE-UC-CD-2022-0109</t>
  </si>
  <si>
    <t>INSUDE-UC-CD-2022-0110</t>
  </si>
  <si>
    <t>INSUDE-UC-CD-2022-0111</t>
  </si>
  <si>
    <t>INSUDE-UC-CD-2022-0112</t>
  </si>
  <si>
    <t>INSUDE-UC-CD-2022-0113</t>
  </si>
  <si>
    <t>INSUDE-UC-CD-2022-0114</t>
  </si>
  <si>
    <t>INSUDE-UC-CD-2022-0115</t>
  </si>
  <si>
    <t>INSUDE-UC-CD-2022-0116</t>
  </si>
  <si>
    <t>INSUDE-UC-CD-2022-0117</t>
  </si>
  <si>
    <t>INSUDE-UC-CD-2022-0118</t>
  </si>
  <si>
    <t>INSUDE-UC-CD-2022-0119</t>
  </si>
  <si>
    <t>INSUDE-UC-CD-2022-0120</t>
  </si>
  <si>
    <t>INSUDE-UC-CD-2022-0121</t>
  </si>
  <si>
    <t>ADQUISICION DE MEMORIA USB</t>
  </si>
  <si>
    <t>XAVIER VARGAS, INGENIERÍA ELECTROMECÁNICA</t>
  </si>
  <si>
    <t>SERVICIO DE MANTENIMIENTO DE REPARACIÓN</t>
  </si>
  <si>
    <t>ADQUISICION DE PAPEL Y CAJA DE CLICK</t>
  </si>
  <si>
    <t>ADQUISICION DE MATERIALES ELECTRICOS</t>
  </si>
  <si>
    <t>MANTENIMIENTO Y REPARACION DE AUTOBUS</t>
  </si>
  <si>
    <t>SERVICIO DE LIMPIEZA PROFUNDA</t>
  </si>
  <si>
    <t>ADQUISICION DE SERVICIO DE MONTAJE DE TARIMA</t>
  </si>
  <si>
    <t>ADQUISICION DE SERVICIO DE LIMPIEZA PROFUNDA</t>
  </si>
  <si>
    <t>ADQUISICION DE LAVAMANO DOBLE</t>
  </si>
  <si>
    <t>ADQUISICION DE INODOROS</t>
  </si>
  <si>
    <t>ADQUISICION DE PORCELANATO</t>
  </si>
  <si>
    <t>ADQUISICION DE CEMENTO Y DERRETIDO</t>
  </si>
  <si>
    <t>SERVICIO DE REPARACION Y MANTENIMIENTO DE PLANTA</t>
  </si>
  <si>
    <t>SERVICIOS DE MANTENIMIENTO Y RESTAURACION DE AIRE</t>
  </si>
  <si>
    <t>RELACION DE ORDEN DE COMPRA POR DEBAJO DEL UMBRAL MES DEDICIEMBRE 2022</t>
  </si>
  <si>
    <t>COMERCIAL MAXIMO JULIO R, EIRL</t>
  </si>
  <si>
    <t>AZTROS SOFTWARE, SRL</t>
  </si>
  <si>
    <t>TAVAREZ JIMENEZ CLEANING SERVICES, SRL</t>
  </si>
  <si>
    <t>SUMEC INVESTMENT SUPLIDORA</t>
  </si>
  <si>
    <t>ADQUISICION DE LAPTO</t>
  </si>
  <si>
    <t>ADQUISICION DE ORINAL GOTTA EP BLANCO</t>
  </si>
  <si>
    <t>LABORATORIO DE TECNOLOGÍA LA UNIÓN, SRL</t>
  </si>
  <si>
    <t>INSUDE-UC-CD-2022-0134</t>
  </si>
  <si>
    <t>INSUDE-UC-CD-2022-0135</t>
  </si>
  <si>
    <t>ADQUISICION DE NEUMATICOS</t>
  </si>
  <si>
    <t>SERVICIO DE REPARACION E INSTALACION DE VENTANAS</t>
  </si>
  <si>
    <t>RAMCASGO COMERCIAL, SRL</t>
  </si>
  <si>
    <t>SERVICIOS DE CONFIGURACION DE ROUTER Y REP,</t>
  </si>
  <si>
    <t>RELACION DE ORDEN DE COMPRA POR DEBAJO DEL UMBRAL MES ENERO 2023</t>
  </si>
  <si>
    <t>INSUDE-UC-CD-2023-0001</t>
  </si>
  <si>
    <t>INSUDE-UC-CD-2023-0002</t>
  </si>
  <si>
    <t>SERVICIO DE ROTULACION DE CRISTALES</t>
  </si>
  <si>
    <t>ADQUISICION DE BOLSAS DE PAPEL, SOBRES Y CARTAS</t>
  </si>
  <si>
    <t>RELACION DE ORDEN DE COMPRA POR DEBAJO DEL UMBRAL MES ABRIL 2023</t>
  </si>
  <si>
    <t>INSUDE-UC-CD-2023-0019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</si>
</sst>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/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10" fillId="0" borderId="4" xfId="3" applyFont="1" applyBorder="1" applyAlignment="1">
      <alignment horizontal="right"/>
    </xf>
    <xf numFmtId="164" fontId="8" fillId="0" borderId="2" xfId="2" applyFont="1" applyBorder="1"/>
    <xf numFmtId="0" fontId="8" fillId="0" borderId="1" xfId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164" fontId="17" fillId="0" borderId="3" xfId="3" applyNumberFormat="1" applyFont="1" applyBorder="1" applyAlignment="1"/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1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164" fontId="7" fillId="0" borderId="6" xfId="2" applyFont="1" applyBorder="1"/>
    <xf numFmtId="0" fontId="5" fillId="2" borderId="11" xfId="0" applyFont="1" applyFill="1" applyBorder="1" applyAlignment="1">
      <alignment horizontal="center" wrapText="1"/>
    </xf>
    <xf numFmtId="164" fontId="7" fillId="0" borderId="12" xfId="2" applyFont="1" applyBorder="1"/>
    <xf numFmtId="164" fontId="14" fillId="0" borderId="12" xfId="4" applyFont="1" applyBorder="1" applyAlignment="1"/>
    <xf numFmtId="164" fontId="7" fillId="0" borderId="12" xfId="4" applyFont="1" applyBorder="1"/>
    <xf numFmtId="0" fontId="9" fillId="0" borderId="13" xfId="3" applyFont="1" applyBorder="1"/>
    <xf numFmtId="0" fontId="9" fillId="0" borderId="14" xfId="3" applyFont="1" applyBorder="1"/>
    <xf numFmtId="0" fontId="15" fillId="0" borderId="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3" applyFont="1" applyBorder="1"/>
    <xf numFmtId="0" fontId="10" fillId="0" borderId="0" xfId="3" applyFont="1" applyBorder="1" applyAlignment="1">
      <alignment horizontal="right"/>
    </xf>
    <xf numFmtId="164" fontId="17" fillId="0" borderId="0" xfId="3" applyNumberFormat="1" applyFont="1" applyBorder="1" applyAlignment="1"/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164" fontId="8" fillId="0" borderId="19" xfId="2" applyFont="1" applyBorder="1"/>
    <xf numFmtId="0" fontId="5" fillId="2" borderId="10" xfId="0" applyFont="1" applyFill="1" applyBorder="1" applyAlignment="1">
      <alignment horizontal="left" wrapText="1"/>
    </xf>
    <xf numFmtId="0" fontId="0" fillId="0" borderId="10" xfId="0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2295525</xdr:colOff>
      <xdr:row>2</xdr:row>
      <xdr:rowOff>47625</xdr:rowOff>
    </xdr:from>
    <xdr:to>
      <xdr:col>5</xdr:col>
      <xdr:colOff>1491408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2257425</xdr:colOff>
      <xdr:row>2</xdr:row>
      <xdr:rowOff>47625</xdr:rowOff>
    </xdr:from>
    <xdr:to>
      <xdr:col>5</xdr:col>
      <xdr:colOff>1453308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2</xdr:row>
      <xdr:rowOff>76200</xdr:rowOff>
    </xdr:from>
    <xdr:to>
      <xdr:col>5</xdr:col>
      <xdr:colOff>1462833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457200"/>
          <a:ext cx="2005758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" zoomScaleNormal="100" workbookViewId="0">
      <selection activeCell="E43" sqref="E4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44" t="s">
        <v>0</v>
      </c>
      <c r="D1" s="44"/>
      <c r="E1" s="44"/>
      <c r="F1" s="44"/>
      <c r="G1" s="44"/>
      <c r="H1" s="44"/>
      <c r="I1" s="44"/>
    </row>
    <row r="2" spans="3:9" x14ac:dyDescent="0.25">
      <c r="C2" s="44" t="s">
        <v>1</v>
      </c>
      <c r="D2" s="44"/>
      <c r="E2" s="44"/>
      <c r="F2" s="44"/>
      <c r="G2" s="44"/>
      <c r="H2" s="44"/>
      <c r="I2" s="44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42" t="s">
        <v>2</v>
      </c>
      <c r="D7" s="42"/>
      <c r="E7" s="42"/>
      <c r="F7" s="42"/>
      <c r="G7" s="42"/>
      <c r="H7" s="42"/>
      <c r="I7" s="42"/>
    </row>
    <row r="8" spans="3:9" ht="16.5" x14ac:dyDescent="0.25">
      <c r="C8" s="43" t="s">
        <v>3</v>
      </c>
      <c r="D8" s="43"/>
      <c r="E8" s="43"/>
      <c r="F8" s="43"/>
      <c r="G8" s="43"/>
      <c r="H8" s="43"/>
      <c r="I8" s="43"/>
    </row>
    <row r="9" spans="3:9" ht="16.5" x14ac:dyDescent="0.25">
      <c r="C9" s="43" t="s">
        <v>4</v>
      </c>
      <c r="D9" s="43"/>
      <c r="E9" s="43"/>
      <c r="F9" s="43"/>
      <c r="G9" s="43"/>
      <c r="H9" s="43"/>
      <c r="I9" s="43"/>
    </row>
    <row r="10" spans="3:9" ht="5.25" customHeight="1" x14ac:dyDescent="0.25"/>
    <row r="11" spans="3:9" ht="15.75" thickBot="1" x14ac:dyDescent="0.3">
      <c r="C11" s="41" t="s">
        <v>81</v>
      </c>
      <c r="D11" s="41"/>
      <c r="E11" s="41"/>
      <c r="F11" s="41"/>
      <c r="G11" s="41"/>
      <c r="H11" s="41"/>
      <c r="I11" s="41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41" t="s">
        <v>13</v>
      </c>
      <c r="D44" s="41"/>
      <c r="E44" s="41"/>
      <c r="F44" s="41"/>
      <c r="G44" s="41"/>
      <c r="H44" s="41"/>
      <c r="I44" s="41"/>
    </row>
    <row r="45" spans="3:9" x14ac:dyDescent="0.25">
      <c r="C45" s="41" t="s">
        <v>14</v>
      </c>
      <c r="D45" s="41"/>
      <c r="E45" s="41"/>
      <c r="F45" s="41"/>
      <c r="G45" s="41"/>
      <c r="H45" s="41"/>
      <c r="I45" s="41"/>
    </row>
    <row r="46" spans="3:9" x14ac:dyDescent="0.25">
      <c r="C46" s="41" t="s">
        <v>15</v>
      </c>
      <c r="D46" s="41"/>
      <c r="E46" s="41"/>
      <c r="F46" s="41"/>
      <c r="G46" s="41"/>
      <c r="H46" s="41"/>
      <c r="I46" s="41"/>
    </row>
  </sheetData>
  <mergeCells count="9">
    <mergeCell ref="C45:I45"/>
    <mergeCell ref="C46:I46"/>
    <mergeCell ref="C7:I7"/>
    <mergeCell ref="C8:I8"/>
    <mergeCell ref="C1:I1"/>
    <mergeCell ref="C2:I2"/>
    <mergeCell ref="C9:I9"/>
    <mergeCell ref="C11:I11"/>
    <mergeCell ref="C44:I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4" zoomScaleNormal="100" workbookViewId="0">
      <selection activeCell="H15" sqref="H15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44" t="s">
        <v>0</v>
      </c>
      <c r="D1" s="44"/>
      <c r="E1" s="44"/>
      <c r="F1" s="44"/>
      <c r="G1" s="44"/>
      <c r="H1" s="44"/>
      <c r="I1" s="44"/>
    </row>
    <row r="2" spans="3:9" x14ac:dyDescent="0.25">
      <c r="C2" s="44" t="s">
        <v>1</v>
      </c>
      <c r="D2" s="44"/>
      <c r="E2" s="44"/>
      <c r="F2" s="44"/>
      <c r="G2" s="44"/>
      <c r="H2" s="44"/>
      <c r="I2" s="44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42" t="s">
        <v>2</v>
      </c>
      <c r="D7" s="42"/>
      <c r="E7" s="42"/>
      <c r="F7" s="42"/>
      <c r="G7" s="42"/>
      <c r="H7" s="42"/>
      <c r="I7" s="42"/>
    </row>
    <row r="8" spans="3:9" ht="16.5" x14ac:dyDescent="0.25">
      <c r="C8" s="43" t="s">
        <v>3</v>
      </c>
      <c r="D8" s="43"/>
      <c r="E8" s="43"/>
      <c r="F8" s="43"/>
      <c r="G8" s="43"/>
      <c r="H8" s="43"/>
      <c r="I8" s="43"/>
    </row>
    <row r="9" spans="3:9" ht="16.5" x14ac:dyDescent="0.25">
      <c r="C9" s="43" t="s">
        <v>4</v>
      </c>
      <c r="D9" s="43"/>
      <c r="E9" s="43"/>
      <c r="F9" s="43"/>
      <c r="G9" s="43"/>
      <c r="H9" s="43"/>
      <c r="I9" s="43"/>
    </row>
    <row r="10" spans="3:9" ht="5.25" customHeight="1" x14ac:dyDescent="0.25"/>
    <row r="11" spans="3:9" ht="15.75" thickBot="1" x14ac:dyDescent="0.3">
      <c r="C11" s="41" t="s">
        <v>95</v>
      </c>
      <c r="D11" s="41"/>
      <c r="E11" s="41"/>
      <c r="F11" s="41"/>
      <c r="G11" s="41"/>
      <c r="H11" s="41"/>
      <c r="I11" s="41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41" t="s">
        <v>13</v>
      </c>
      <c r="D44" s="41"/>
      <c r="E44" s="41"/>
      <c r="F44" s="41"/>
      <c r="G44" s="41"/>
      <c r="H44" s="41"/>
      <c r="I44" s="41"/>
    </row>
    <row r="45" spans="3:9" x14ac:dyDescent="0.25">
      <c r="C45" s="41" t="s">
        <v>14</v>
      </c>
      <c r="D45" s="41"/>
      <c r="E45" s="41"/>
      <c r="F45" s="41"/>
      <c r="G45" s="41"/>
      <c r="H45" s="41"/>
      <c r="I45" s="41"/>
    </row>
    <row r="46" spans="3:9" x14ac:dyDescent="0.25">
      <c r="C46" s="41" t="s">
        <v>15</v>
      </c>
      <c r="D46" s="41"/>
      <c r="E46" s="41"/>
      <c r="F46" s="41"/>
      <c r="G46" s="41"/>
      <c r="H46" s="41"/>
      <c r="I46" s="41"/>
    </row>
  </sheetData>
  <mergeCells count="9">
    <mergeCell ref="C44:I44"/>
    <mergeCell ref="C45:I45"/>
    <mergeCell ref="C46:I46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topLeftCell="B1" zoomScaleNormal="100" workbookViewId="0">
      <selection activeCell="F22" sqref="F22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44" t="s">
        <v>0</v>
      </c>
      <c r="D1" s="44"/>
      <c r="E1" s="44"/>
      <c r="F1" s="44"/>
      <c r="G1" s="44"/>
      <c r="H1" s="44"/>
      <c r="I1" s="44"/>
    </row>
    <row r="2" spans="3:9" x14ac:dyDescent="0.25">
      <c r="C2" s="44" t="s">
        <v>1</v>
      </c>
      <c r="D2" s="44"/>
      <c r="E2" s="44"/>
      <c r="F2" s="44"/>
      <c r="G2" s="44"/>
      <c r="H2" s="44"/>
      <c r="I2" s="44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42" t="s">
        <v>2</v>
      </c>
      <c r="D7" s="42"/>
      <c r="E7" s="42"/>
      <c r="F7" s="42"/>
      <c r="G7" s="42"/>
      <c r="H7" s="42"/>
      <c r="I7" s="42"/>
    </row>
    <row r="8" spans="3:9" ht="16.5" x14ac:dyDescent="0.25">
      <c r="C8" s="43" t="s">
        <v>3</v>
      </c>
      <c r="D8" s="43"/>
      <c r="E8" s="43"/>
      <c r="F8" s="43"/>
      <c r="G8" s="43"/>
      <c r="H8" s="43"/>
      <c r="I8" s="43"/>
    </row>
    <row r="9" spans="3:9" ht="16.5" x14ac:dyDescent="0.25">
      <c r="C9" s="43" t="s">
        <v>4</v>
      </c>
      <c r="D9" s="43"/>
      <c r="E9" s="43"/>
      <c r="F9" s="43"/>
      <c r="G9" s="43"/>
      <c r="H9" s="43"/>
      <c r="I9" s="43"/>
    </row>
    <row r="10" spans="3:9" ht="5.25" customHeight="1" x14ac:dyDescent="0.25"/>
    <row r="11" spans="3:9" ht="15.75" thickBot="1" x14ac:dyDescent="0.3">
      <c r="C11" s="41" t="s">
        <v>95</v>
      </c>
      <c r="D11" s="41"/>
      <c r="E11" s="41"/>
      <c r="F11" s="41"/>
      <c r="G11" s="41"/>
      <c r="H11" s="41"/>
      <c r="I11" s="41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ht="15.75" thickBot="1" x14ac:dyDescent="0.3">
      <c r="C13" s="17" t="s">
        <v>96</v>
      </c>
      <c r="D13" s="18">
        <v>44931</v>
      </c>
      <c r="E13" s="30" t="s">
        <v>35</v>
      </c>
      <c r="F13" s="20" t="s">
        <v>98</v>
      </c>
      <c r="G13" s="21">
        <v>131130461</v>
      </c>
      <c r="H13" s="22" t="s">
        <v>19</v>
      </c>
      <c r="I13" s="23">
        <v>157021.42000000001</v>
      </c>
    </row>
    <row r="14" spans="3:9" ht="15.75" thickBot="1" x14ac:dyDescent="0.3">
      <c r="C14" s="17" t="s">
        <v>97</v>
      </c>
      <c r="D14" s="2">
        <v>44932</v>
      </c>
      <c r="E14" s="31" t="s">
        <v>38</v>
      </c>
      <c r="F14" s="3" t="s">
        <v>99</v>
      </c>
      <c r="G14" s="4">
        <v>132712765</v>
      </c>
      <c r="H14" s="8" t="s">
        <v>19</v>
      </c>
      <c r="I14" s="25">
        <v>152869</v>
      </c>
    </row>
    <row r="15" spans="3:9" x14ac:dyDescent="0.25">
      <c r="C15" s="24"/>
      <c r="D15" s="2"/>
      <c r="E15" s="5"/>
      <c r="F15" s="3"/>
      <c r="G15" s="4"/>
      <c r="H15" s="8"/>
      <c r="I15" s="25"/>
    </row>
    <row r="16" spans="3:9" ht="15.75" thickBot="1" x14ac:dyDescent="0.3">
      <c r="C16" s="28"/>
      <c r="D16" s="29"/>
      <c r="E16" s="29"/>
      <c r="F16" s="29"/>
      <c r="G16" s="29"/>
      <c r="H16" s="6" t="s">
        <v>12</v>
      </c>
      <c r="I16" s="15">
        <f>SUM(I13:I15)</f>
        <v>309890.42000000004</v>
      </c>
    </row>
    <row r="17" spans="3:9" x14ac:dyDescent="0.25">
      <c r="C17" s="41" t="s">
        <v>13</v>
      </c>
      <c r="D17" s="41"/>
      <c r="E17" s="41"/>
      <c r="F17" s="41"/>
      <c r="G17" s="41"/>
      <c r="H17" s="41"/>
      <c r="I17" s="41"/>
    </row>
    <row r="18" spans="3:9" x14ac:dyDescent="0.25">
      <c r="C18" s="41" t="s">
        <v>14</v>
      </c>
      <c r="D18" s="41"/>
      <c r="E18" s="41"/>
      <c r="F18" s="41"/>
      <c r="G18" s="41"/>
      <c r="H18" s="41"/>
      <c r="I18" s="41"/>
    </row>
    <row r="19" spans="3:9" x14ac:dyDescent="0.25">
      <c r="C19" s="41" t="s">
        <v>15</v>
      </c>
      <c r="D19" s="41"/>
      <c r="E19" s="41"/>
      <c r="F19" s="41"/>
      <c r="G19" s="41"/>
      <c r="H19" s="41"/>
      <c r="I19" s="41"/>
    </row>
  </sheetData>
  <mergeCells count="9">
    <mergeCell ref="C17:I17"/>
    <mergeCell ref="C18:I18"/>
    <mergeCell ref="C19:I19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H23" sqref="H2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52.85546875" customWidth="1"/>
    <col min="7" max="7" width="11.28515625" customWidth="1"/>
    <col min="8" max="8" width="12.28515625" customWidth="1"/>
    <col min="9" max="9" width="17.140625" customWidth="1"/>
  </cols>
  <sheetData>
    <row r="1" spans="1:9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B2" s="44" t="s">
        <v>1</v>
      </c>
      <c r="C2" s="44"/>
      <c r="D2" s="44"/>
      <c r="E2" s="44"/>
      <c r="F2" s="44"/>
      <c r="G2" s="44"/>
      <c r="H2" s="44"/>
      <c r="I2" s="44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42" t="s">
        <v>2</v>
      </c>
      <c r="D7" s="42"/>
      <c r="E7" s="42"/>
      <c r="F7" s="42"/>
      <c r="G7" s="42"/>
      <c r="H7" s="42"/>
      <c r="I7" s="42"/>
    </row>
    <row r="8" spans="1:9" ht="16.5" x14ac:dyDescent="0.25">
      <c r="C8" s="43" t="s">
        <v>3</v>
      </c>
      <c r="D8" s="43"/>
      <c r="E8" s="43"/>
      <c r="F8" s="43"/>
      <c r="G8" s="43"/>
      <c r="H8" s="43"/>
      <c r="I8" s="43"/>
    </row>
    <row r="9" spans="1:9" ht="16.5" x14ac:dyDescent="0.25">
      <c r="C9" s="43" t="s">
        <v>4</v>
      </c>
      <c r="D9" s="43"/>
      <c r="E9" s="43"/>
      <c r="F9" s="43"/>
      <c r="G9" s="43"/>
      <c r="H9" s="43"/>
      <c r="I9" s="43"/>
    </row>
    <row r="10" spans="1:9" ht="5.25" customHeight="1" x14ac:dyDescent="0.25"/>
    <row r="11" spans="1:9" ht="15.75" thickBot="1" x14ac:dyDescent="0.3">
      <c r="C11" s="41" t="s">
        <v>100</v>
      </c>
      <c r="D11" s="41"/>
      <c r="E11" s="41"/>
      <c r="F11" s="41"/>
      <c r="G11" s="41"/>
      <c r="H11" s="41"/>
      <c r="I11" s="41"/>
    </row>
    <row r="12" spans="1:9" ht="15.75" thickBot="1" x14ac:dyDescent="0.3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x14ac:dyDescent="0.25">
      <c r="C13" s="17" t="s">
        <v>101</v>
      </c>
      <c r="D13" s="18">
        <v>45044</v>
      </c>
      <c r="E13" s="39" t="s">
        <v>36</v>
      </c>
      <c r="F13" s="40" t="s">
        <v>44</v>
      </c>
      <c r="G13" s="21">
        <v>101606738</v>
      </c>
      <c r="H13" s="22" t="s">
        <v>19</v>
      </c>
      <c r="I13" s="23">
        <v>102289.9</v>
      </c>
    </row>
    <row r="14" spans="1:9" ht="15.75" thickBot="1" x14ac:dyDescent="0.3">
      <c r="C14" s="28"/>
      <c r="D14" s="29"/>
      <c r="E14" s="29"/>
      <c r="F14" s="29"/>
      <c r="G14" s="29"/>
      <c r="H14" s="6" t="s">
        <v>12</v>
      </c>
      <c r="I14" s="15">
        <v>102289.9</v>
      </c>
    </row>
    <row r="15" spans="1:9" x14ac:dyDescent="0.25">
      <c r="C15" s="32"/>
      <c r="D15" s="32"/>
      <c r="E15" s="32"/>
      <c r="F15" s="32"/>
      <c r="G15" s="32"/>
      <c r="H15" s="33"/>
      <c r="I15" s="34"/>
    </row>
    <row r="16" spans="1:9" x14ac:dyDescent="0.25">
      <c r="C16" s="32"/>
      <c r="D16" s="32"/>
      <c r="E16" s="32"/>
      <c r="F16" s="32"/>
      <c r="G16" s="32"/>
      <c r="H16" s="33"/>
      <c r="I16" s="34"/>
    </row>
    <row r="17" spans="3:9" x14ac:dyDescent="0.25">
      <c r="C17" s="32"/>
      <c r="D17" s="32"/>
      <c r="E17" s="32"/>
      <c r="F17" s="32"/>
      <c r="G17" s="32"/>
      <c r="H17" s="33"/>
      <c r="I17" s="34"/>
    </row>
    <row r="18" spans="3:9" x14ac:dyDescent="0.25">
      <c r="C18" s="45" t="s">
        <v>13</v>
      </c>
      <c r="D18" s="45"/>
      <c r="E18" s="45"/>
      <c r="F18" s="45"/>
      <c r="G18" s="45"/>
      <c r="H18" s="45"/>
      <c r="I18" s="45"/>
    </row>
    <row r="19" spans="3:9" x14ac:dyDescent="0.25">
      <c r="C19" s="41" t="s">
        <v>14</v>
      </c>
      <c r="D19" s="41"/>
      <c r="E19" s="41"/>
      <c r="F19" s="41"/>
      <c r="G19" s="41"/>
      <c r="H19" s="41"/>
      <c r="I19" s="41"/>
    </row>
    <row r="20" spans="3:9" x14ac:dyDescent="0.25">
      <c r="C20" s="41" t="s">
        <v>15</v>
      </c>
      <c r="D20" s="41"/>
      <c r="E20" s="41"/>
      <c r="F20" s="41"/>
      <c r="G20" s="41"/>
      <c r="H20" s="41"/>
      <c r="I20" s="41"/>
    </row>
  </sheetData>
  <mergeCells count="9">
    <mergeCell ref="C18:I18"/>
    <mergeCell ref="C19:I19"/>
    <mergeCell ref="C20:I20"/>
    <mergeCell ref="B2:I2"/>
    <mergeCell ref="A1:I1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DICIEMBRE 2022</vt:lpstr>
      <vt:lpstr>DICIEMBRE 2022 (2)</vt:lpstr>
      <vt:lpstr>ENERO 2023</vt:lpstr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</cp:lastModifiedBy>
  <cp:lastPrinted>2023-05-08T09:02:18Z</cp:lastPrinted>
  <dcterms:created xsi:type="dcterms:W3CDTF">2022-09-20T18:36:56Z</dcterms:created>
  <dcterms:modified xsi:type="dcterms:W3CDTF">2023-05-08T09:02:43Z</dcterms:modified>
</cp:coreProperties>
</file>